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0" windowWidth="23250" windowHeight="12495" tabRatio="765" activeTab="0"/>
  </bookViews>
  <sheets>
    <sheet name="Block Grant Budget Template" sheetId="1" r:id="rId1"/>
    <sheet name="Block_Grant_Summary" sheetId="2" r:id="rId2"/>
    <sheet name="Book (1)" sheetId="3" r:id="rId3"/>
    <sheet name="Book (2)" sheetId="4" r:id="rId4"/>
    <sheet name="Book (3)" sheetId="5" r:id="rId5"/>
    <sheet name="Book (4)" sheetId="6" r:id="rId6"/>
    <sheet name="Book (5)" sheetId="7" r:id="rId7"/>
    <sheet name="Book (6)" sheetId="8" r:id="rId8"/>
    <sheet name="Book (7)" sheetId="9" r:id="rId9"/>
    <sheet name="Book (8)" sheetId="10" r:id="rId10"/>
    <sheet name="Book (9)" sheetId="11" r:id="rId11"/>
    <sheet name="Book (10)" sheetId="12" r:id="rId12"/>
  </sheets>
  <definedNames>
    <definedName name="_xlfn.IFERROR" hidden="1">#NAME?</definedName>
    <definedName name="_xlnm.Print_Area" localSheetId="0">'Block Grant Budget Template'!$B$1:$B$18</definedName>
    <definedName name="_xlnm.Print_Area" localSheetId="1">'Block_Grant_Summary'!$A$3:$N$28</definedName>
    <definedName name="_xlnm.Print_Area" localSheetId="2">'Book (1)'!$A$5:$E$92</definedName>
    <definedName name="_xlnm.Print_Area" localSheetId="11">'Book (10)'!$A$5:$E$92</definedName>
    <definedName name="_xlnm.Print_Area" localSheetId="3">'Book (2)'!$A$5:$E$92</definedName>
    <definedName name="_xlnm.Print_Area" localSheetId="4">'Book (3)'!$A$5:$E$92</definedName>
    <definedName name="_xlnm.Print_Area" localSheetId="5">'Book (4)'!$A$5:$E$92</definedName>
    <definedName name="_xlnm.Print_Area" localSheetId="6">'Book (5)'!$A$5:$E$92</definedName>
    <definedName name="_xlnm.Print_Area" localSheetId="7">'Book (6)'!$A$5:$E$92</definedName>
    <definedName name="_xlnm.Print_Area" localSheetId="8">'Book (7)'!$A$5:$E$92</definedName>
    <definedName name="_xlnm.Print_Area" localSheetId="9">'Book (8)'!$A$5:$E$92</definedName>
    <definedName name="_xlnm.Print_Area" localSheetId="10">'Book (9)'!$A$5:$E$92</definedName>
  </definedNames>
  <calcPr fullCalcOnLoad="1"/>
</workbook>
</file>

<file path=xl/sharedStrings.xml><?xml version="1.0" encoding="utf-8"?>
<sst xmlns="http://schemas.openxmlformats.org/spreadsheetml/2006/main" count="521" uniqueCount="97">
  <si>
    <t>Retail Price</t>
  </si>
  <si>
    <t>GST 15%</t>
  </si>
  <si>
    <t>Net Receipt</t>
  </si>
  <si>
    <t>Sales Quantity</t>
  </si>
  <si>
    <t>Royalties</t>
  </si>
  <si>
    <t>Total Budgeted Gross Profit</t>
  </si>
  <si>
    <t>Distribution</t>
  </si>
  <si>
    <t>Marketing/Publicity</t>
  </si>
  <si>
    <t>Total Budgeted Title Profit/Deficit</t>
  </si>
  <si>
    <t>Author/Contributor</t>
  </si>
  <si>
    <t>Series Title</t>
  </si>
  <si>
    <t>Distributor</t>
  </si>
  <si>
    <t>Imprint</t>
  </si>
  <si>
    <t>Est. Publication Date</t>
  </si>
  <si>
    <t>Book Title</t>
  </si>
  <si>
    <t>Book Size (mm x mm)</t>
  </si>
  <si>
    <t>Illustrations (number)</t>
  </si>
  <si>
    <t>Print Colour/B&amp;W</t>
  </si>
  <si>
    <t>CNZ Genre</t>
  </si>
  <si>
    <t>biography</t>
  </si>
  <si>
    <t>history</t>
  </si>
  <si>
    <t>novel</t>
  </si>
  <si>
    <t>short stories</t>
  </si>
  <si>
    <t>Retailer Discount ($)</t>
  </si>
  <si>
    <t>Other Grants or Contributions</t>
  </si>
  <si>
    <t>FINAL PROFIT/DEFICIT</t>
  </si>
  <si>
    <t>SUBTOTAL before other contributions</t>
  </si>
  <si>
    <t>Books up to 100 pages</t>
  </si>
  <si>
    <t>writing in te reo</t>
  </si>
  <si>
    <t>Est. Page Number</t>
  </si>
  <si>
    <t>Complimentary Quantity</t>
  </si>
  <si>
    <t>Print Run</t>
  </si>
  <si>
    <t>Retailer Discount (%) Default 45%</t>
  </si>
  <si>
    <t xml:space="preserve">Page No. </t>
  </si>
  <si>
    <t>TOTAL Budgeted Receipts</t>
  </si>
  <si>
    <t>CNZ Subsidy per book</t>
  </si>
  <si>
    <t>Royalties to Authors</t>
  </si>
  <si>
    <t>Total amount requested from CNZ</t>
  </si>
  <si>
    <t>Publisher Revenue</t>
  </si>
  <si>
    <t>Publisher Expense</t>
  </si>
  <si>
    <t>TOTAL PROFIT/DEFICIT</t>
  </si>
  <si>
    <t>Subject</t>
  </si>
  <si>
    <t>Complimentary Copies</t>
  </si>
  <si>
    <t>TOTALS</t>
  </si>
  <si>
    <t>CNZ subsidy per book (audience member)</t>
  </si>
  <si>
    <t>Book 1</t>
  </si>
  <si>
    <t>Book 2</t>
  </si>
  <si>
    <t>Book 3</t>
  </si>
  <si>
    <t>Book 4</t>
  </si>
  <si>
    <t>Book 5</t>
  </si>
  <si>
    <t>Book 6</t>
  </si>
  <si>
    <t>Book 7</t>
  </si>
  <si>
    <t>Book 8</t>
  </si>
  <si>
    <t>Book 9</t>
  </si>
  <si>
    <t>Book 10</t>
  </si>
  <si>
    <t>Total budgeted revenue for activities:</t>
  </si>
  <si>
    <t>Total budgeted expenditure for activities:</t>
  </si>
  <si>
    <t>CNZ funding sought as % of total revenue:</t>
  </si>
  <si>
    <t>CNZ paid audience/participant subsidy:</t>
  </si>
  <si>
    <t>Amount</t>
  </si>
  <si>
    <t>From</t>
  </si>
  <si>
    <t>*On-press comments (if applicable)</t>
  </si>
  <si>
    <r>
      <t xml:space="preserve">Budgeted </t>
    </r>
    <r>
      <rPr>
        <sz val="9"/>
        <color indexed="8"/>
        <rFont val="Arial"/>
        <family val="2"/>
      </rPr>
      <t>SOLD books:</t>
    </r>
  </si>
  <si>
    <r>
      <rPr>
        <sz val="9"/>
        <color indexed="8"/>
        <rFont val="Arial"/>
        <family val="2"/>
      </rPr>
      <t>Total budgeted  SOLD and COMP books:</t>
    </r>
  </si>
  <si>
    <t>BUDGET</t>
  </si>
  <si>
    <r>
      <t>You must complete a budget for</t>
    </r>
    <r>
      <rPr>
        <b/>
        <sz val="11"/>
        <rFont val="Arial"/>
        <family val="2"/>
      </rPr>
      <t xml:space="preserve"> each book</t>
    </r>
    <r>
      <rPr>
        <sz val="11"/>
        <rFont val="Arial"/>
        <family val="2"/>
      </rPr>
      <t xml:space="preserve"> you are proposing to publish as part of the programme</t>
    </r>
  </si>
  <si>
    <t>You do not need to enter any information into the Block Grant Summary - it will automatically populate when you complete your budgets for each book you are proposing to publish.</t>
  </si>
  <si>
    <t>You must complete a budget for each book you are proposing to publish as part of the programme. You can not type into the pink fields - they will automatically calculate.</t>
  </si>
  <si>
    <t>You can not type into the table below. The table will automatically populate when you complete your budgets for each book you are proposing to publish</t>
  </si>
  <si>
    <t>Notes:</t>
  </si>
  <si>
    <t>2. On-press costs can include printing, customs &amp; freight</t>
  </si>
  <si>
    <t>3. Administration costs can include any costs for overheads or general administration that can be tagged directly to the project</t>
  </si>
  <si>
    <r>
      <t>Administration</t>
    </r>
    <r>
      <rPr>
        <vertAlign val="superscript"/>
        <sz val="9"/>
        <rFont val="Arial"/>
        <family val="2"/>
      </rPr>
      <t>3</t>
    </r>
  </si>
  <si>
    <r>
      <t>On-press</t>
    </r>
    <r>
      <rPr>
        <vertAlign val="superscript"/>
        <sz val="9"/>
        <rFont val="Arial"/>
        <family val="2"/>
      </rPr>
      <t>2</t>
    </r>
  </si>
  <si>
    <r>
      <t>Plant (pre press)</t>
    </r>
    <r>
      <rPr>
        <b/>
        <vertAlign val="superscript"/>
        <sz val="9"/>
        <rFont val="Arial"/>
        <family val="2"/>
      </rPr>
      <t>1</t>
    </r>
  </si>
  <si>
    <t>Genre</t>
  </si>
  <si>
    <t>TOTAL PUBLISHING SUBSIDY REQUESTED</t>
  </si>
  <si>
    <t>Standard subsidy</t>
  </si>
  <si>
    <t>Standard CNZ Subsidy sought</t>
  </si>
  <si>
    <t>Additional CNZ Subsidy sought</t>
  </si>
  <si>
    <t>1. For example, editing, copy-editing, proofreading, design, proofing, etc.</t>
  </si>
  <si>
    <t>PUBLISHING BLOCK GRANT BUDGET TEMPLATE</t>
  </si>
  <si>
    <t>BLOCK GRANT SUMMARY</t>
  </si>
  <si>
    <t>BUDGETS FOR INDIVIDUAL BOOK TITLES</t>
  </si>
  <si>
    <t>BUDGET FOR INDIVIDUAL BOOK TITLE (1)</t>
  </si>
  <si>
    <r>
      <rPr>
        <sz val="9"/>
        <rFont val="Arial"/>
        <family val="2"/>
      </rPr>
      <t xml:space="preserve">Additional subsidy </t>
    </r>
    <r>
      <rPr>
        <sz val="7"/>
        <rFont val="Arial"/>
        <family val="2"/>
      </rPr>
      <t>(for publications in te reo or 
Pasifika languages, non-fiction, on an artform)</t>
    </r>
  </si>
  <si>
    <t>BUDGET FOR INDIVIDUAL BOOK TITLE (2)</t>
  </si>
  <si>
    <t>BUDGET FOR INDIVIDUAL BOOK TITLE (3)</t>
  </si>
  <si>
    <t>BUDGET FOR INDIVIDUAL BOOK TITLE (4)</t>
  </si>
  <si>
    <t>BUDGET FOR INDIVIDUAL BOOK TITLE (5)</t>
  </si>
  <si>
    <t>BUDGET FOR INDIVIDUAL BOOK TITLE (7)</t>
  </si>
  <si>
    <t>BUDGET FOR INDIVIDUAL BOOK TITLE (6)</t>
  </si>
  <si>
    <t>BUDGET FOR INDIVIDUAL BOOK TITLE (8)</t>
  </si>
  <si>
    <t>BUDGET FOR INDIVIDUAL BOOK TITLE (9)</t>
  </si>
  <si>
    <t>BUDGET FOR INDIVIDUAL BOOK TITLE (10)</t>
  </si>
  <si>
    <t>Toi Uru Kahikatea Investment Programme Application</t>
  </si>
  <si>
    <r>
      <t xml:space="preserve">If you are applying for a Publishing Block Grant you need to complete the following budget information  
Attach it to your application in the ‘Attachments’ section, choosing 'Detailed budget for draft programme of activity' as the type of attachment.
</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</si>
</sst>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Yes&quot;;&quot;Yes&quot;;&quot;No&quot;"/>
    <numFmt numFmtId="166" formatCode="&quot;True&quot;;&quot;True&quot;;&quot;False&quot;"/>
    <numFmt numFmtId="167" formatCode="&quot;On&quot;;&quot;On&quot;;&quot;Off&quot;"/>
    <numFmt numFmtId="168" formatCode="[$€-2]\ #,##0.00_);[Red]\([$€-2]\ #,##0.00\)"/>
    <numFmt numFmtId="169" formatCode="_-* #,##0.0_-;\-* #,##0.0_-;_-* &quot;-&quot;??_-;_-@_-"/>
    <numFmt numFmtId="170" formatCode="_-&quot;$&quot;* #,##0.0_-;\-&quot;$&quot;* #,##0.0_-;_-&quot;$&quot;* &quot;-&quot;??_-;_-@_-"/>
    <numFmt numFmtId="171" formatCode="_-&quot;$&quot;* #,##0_-;\-&quot;$&quot;* #,##0_-;_-&quot;$&quot;* &quot;-&quot;??_-;_-@_-"/>
    <numFmt numFmtId="172" formatCode="_-[$$-1409]* #,##0.00_-;\-[$$-1409]* #,##0.00_-;_-[$$-1409]* &quot;-&quot;??_-;_-@_-"/>
    <numFmt numFmtId="173" formatCode="[$$-1409]#,##0.00;\-[$$-1409]#,##0.00"/>
    <numFmt numFmtId="174" formatCode="&quot;$&quot;#,##0.00"/>
    <numFmt numFmtId="175" formatCode="[$-1409]h:mm:ss\ AM/PM"/>
    <numFmt numFmtId="176" formatCode="[$-1409]dddd\,\ d\ mmmm\ yyyy"/>
    <numFmt numFmtId="177" formatCode="[$-1409]h:mm:ss\ AM/PM"/>
    <numFmt numFmtId="178" formatCode="&quot;$&quot;#,##0.0"/>
    <numFmt numFmtId="179" formatCode="&quot;$&quot;#,##0"/>
    <numFmt numFmtId="180" formatCode="&quot;$&quot;#,##0.0;\-&quot;$&quot;#,##0.0"/>
  </numFmts>
  <fonts count="79">
    <font>
      <sz val="11"/>
      <color theme="1"/>
      <name val="Calibri"/>
      <family val="2"/>
    </font>
    <font>
      <sz val="11"/>
      <color indexed="8"/>
      <name val="Calibri"/>
      <family val="2"/>
    </font>
    <font>
      <b/>
      <sz val="14"/>
      <color indexed="8"/>
      <name val="Arial"/>
      <family val="2"/>
    </font>
    <font>
      <b/>
      <sz val="11"/>
      <color indexed="8"/>
      <name val="Arial"/>
      <family val="2"/>
    </font>
    <font>
      <sz val="11"/>
      <name val="Arial"/>
      <family val="2"/>
    </font>
    <font>
      <b/>
      <sz val="11"/>
      <name val="Arial"/>
      <family val="2"/>
    </font>
    <font>
      <sz val="22"/>
      <color indexed="8"/>
      <name val="Arial"/>
      <family val="2"/>
    </font>
    <font>
      <sz val="9"/>
      <name val="Arial"/>
      <family val="2"/>
    </font>
    <font>
      <sz val="9"/>
      <color indexed="8"/>
      <name val="Arial"/>
      <family val="2"/>
    </font>
    <font>
      <b/>
      <sz val="9"/>
      <name val="Arial"/>
      <family val="2"/>
    </font>
    <font>
      <vertAlign val="superscript"/>
      <sz val="9"/>
      <name val="Arial"/>
      <family val="2"/>
    </font>
    <font>
      <b/>
      <vertAlign val="superscript"/>
      <sz val="9"/>
      <name val="Arial"/>
      <family val="2"/>
    </font>
    <font>
      <sz val="8"/>
      <name val="Arial"/>
      <family val="2"/>
    </font>
    <font>
      <b/>
      <sz val="8"/>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i/>
      <sz val="11"/>
      <color indexed="8"/>
      <name val="Arial"/>
      <family val="2"/>
    </font>
    <font>
      <sz val="24"/>
      <color indexed="63"/>
      <name val="Arial"/>
      <family val="2"/>
    </font>
    <font>
      <sz val="18"/>
      <color indexed="8"/>
      <name val="Arial"/>
      <family val="2"/>
    </font>
    <font>
      <sz val="8"/>
      <color indexed="8"/>
      <name val="Arial"/>
      <family val="2"/>
    </font>
    <font>
      <b/>
      <sz val="9"/>
      <color indexed="8"/>
      <name val="Arial"/>
      <family val="2"/>
    </font>
    <font>
      <sz val="11"/>
      <color indexed="10"/>
      <name val="Arial"/>
      <family val="2"/>
    </font>
    <font>
      <b/>
      <i/>
      <sz val="9"/>
      <color indexed="8"/>
      <name val="Arial"/>
      <family val="2"/>
    </font>
    <font>
      <i/>
      <sz val="9"/>
      <color indexed="8"/>
      <name val="Arial"/>
      <family val="2"/>
    </font>
    <font>
      <b/>
      <sz val="22"/>
      <color indexed="8"/>
      <name val="Arial"/>
      <family val="2"/>
    </font>
    <font>
      <sz val="12"/>
      <color indexed="63"/>
      <name val="Arial"/>
      <family val="2"/>
    </font>
    <font>
      <b/>
      <sz val="10"/>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i/>
      <sz val="11"/>
      <color theme="1"/>
      <name val="Arial"/>
      <family val="2"/>
    </font>
    <font>
      <sz val="24"/>
      <color rgb="FF221E1F"/>
      <name val="Arial"/>
      <family val="2"/>
    </font>
    <font>
      <sz val="18"/>
      <color theme="1"/>
      <name val="Arial"/>
      <family val="2"/>
    </font>
    <font>
      <b/>
      <sz val="11"/>
      <color theme="1"/>
      <name val="Arial"/>
      <family val="2"/>
    </font>
    <font>
      <sz val="9"/>
      <color theme="1"/>
      <name val="Arial"/>
      <family val="2"/>
    </font>
    <font>
      <b/>
      <sz val="14"/>
      <color theme="1"/>
      <name val="Arial"/>
      <family val="2"/>
    </font>
    <font>
      <sz val="8"/>
      <color theme="1"/>
      <name val="Arial"/>
      <family val="2"/>
    </font>
    <font>
      <b/>
      <sz val="9"/>
      <color theme="1"/>
      <name val="Arial"/>
      <family val="2"/>
    </font>
    <font>
      <sz val="11"/>
      <color rgb="FFFF0000"/>
      <name val="Arial"/>
      <family val="2"/>
    </font>
    <font>
      <b/>
      <i/>
      <sz val="9"/>
      <color theme="1"/>
      <name val="Arial"/>
      <family val="2"/>
    </font>
    <font>
      <i/>
      <sz val="9"/>
      <color theme="1"/>
      <name val="Arial"/>
      <family val="2"/>
    </font>
    <font>
      <b/>
      <sz val="22"/>
      <color theme="1"/>
      <name val="Arial"/>
      <family val="2"/>
    </font>
    <font>
      <sz val="12"/>
      <color rgb="FF221E1F"/>
      <name val="Arial"/>
      <family val="2"/>
    </font>
    <font>
      <b/>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rgb="FFFFC9DF"/>
        <bgColor indexed="64"/>
      </patternFill>
    </fill>
    <fill>
      <patternFill patternType="solid">
        <fgColor rgb="FFFF69A6"/>
        <bgColor indexed="64"/>
      </patternFill>
    </fill>
    <fill>
      <patternFill patternType="solid">
        <fgColor rgb="FFFF8FBC"/>
        <bgColor indexed="64"/>
      </patternFill>
    </fill>
    <fill>
      <patternFill patternType="solid">
        <fgColor rgb="FFFFCCFF"/>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thin"/>
    </border>
    <border>
      <left style="thin"/>
      <right style="thin"/>
      <top style="medium"/>
      <bottom style="thin"/>
    </border>
    <border>
      <left style="medium"/>
      <right style="thin"/>
      <top>
        <color indexed="63"/>
      </top>
      <bottom>
        <color indexed="63"/>
      </bottom>
    </border>
    <border>
      <left style="thin"/>
      <right style="thin"/>
      <top style="thin"/>
      <bottom style="thin"/>
    </border>
    <border>
      <left style="thin"/>
      <right style="thin"/>
      <top>
        <color indexed="63"/>
      </top>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medium"/>
      <top style="thin"/>
      <bottom style="thin"/>
    </border>
    <border>
      <left style="medium"/>
      <right>
        <color indexed="63"/>
      </right>
      <top>
        <color indexed="63"/>
      </top>
      <bottom style="medium"/>
    </border>
    <border>
      <left style="thin"/>
      <right style="medium"/>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style="thin"/>
      <top style="thin"/>
      <bottom style="thin"/>
    </border>
    <border>
      <left>
        <color indexed="63"/>
      </left>
      <right style="medium"/>
      <top style="thin"/>
      <bottom style="thin"/>
    </border>
    <border>
      <left style="medium"/>
      <right>
        <color indexed="63"/>
      </right>
      <top style="medium"/>
      <bottom>
        <color indexed="63"/>
      </botto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medium"/>
      <top style="thin"/>
      <bottom>
        <color indexed="63"/>
      </bottom>
    </border>
    <border>
      <left style="thin"/>
      <right style="thin"/>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color indexed="63"/>
      </left>
      <right style="thin">
        <color theme="0" tint="-0.24993999302387238"/>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style="thin"/>
      <right style="thin"/>
      <top>
        <color indexed="63"/>
      </top>
      <bottom style="medium"/>
    </border>
    <border>
      <left>
        <color indexed="63"/>
      </left>
      <right style="thin"/>
      <top style="thin"/>
      <bottom style="medium"/>
    </border>
    <border>
      <left>
        <color indexed="63"/>
      </left>
      <right style="medium"/>
      <top style="thin"/>
      <bottom style="medium"/>
    </border>
    <border>
      <left style="thin"/>
      <right style="medium"/>
      <top style="medium"/>
      <bottom>
        <color indexed="63"/>
      </botto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80">
    <xf numFmtId="0" fontId="0" fillId="0" borderId="0" xfId="0" applyFont="1" applyAlignment="1">
      <alignment/>
    </xf>
    <xf numFmtId="0" fontId="64" fillId="0" borderId="0" xfId="0" applyFont="1" applyFill="1" applyBorder="1" applyAlignment="1" applyProtection="1">
      <alignment/>
      <protection/>
    </xf>
    <xf numFmtId="0" fontId="64" fillId="0" borderId="0" xfId="0" applyFont="1" applyAlignment="1" applyProtection="1">
      <alignment/>
      <protection/>
    </xf>
    <xf numFmtId="0" fontId="64" fillId="0" borderId="0" xfId="0" applyFont="1" applyFill="1" applyAlignment="1" applyProtection="1">
      <alignment/>
      <protection/>
    </xf>
    <xf numFmtId="0" fontId="64" fillId="0" borderId="0" xfId="0" applyNumberFormat="1" applyFont="1" applyAlignment="1" applyProtection="1">
      <alignment/>
      <protection/>
    </xf>
    <xf numFmtId="0" fontId="64" fillId="0" borderId="0" xfId="0" applyNumberFormat="1" applyFont="1" applyFill="1" applyBorder="1" applyAlignment="1" applyProtection="1">
      <alignment/>
      <protection/>
    </xf>
    <xf numFmtId="0" fontId="64" fillId="0" borderId="0" xfId="0" applyNumberFormat="1" applyFont="1" applyFill="1" applyBorder="1" applyAlignment="1" applyProtection="1">
      <alignment horizontal="left" vertical="center" indent="2"/>
      <protection/>
    </xf>
    <xf numFmtId="0" fontId="64" fillId="0" borderId="0" xfId="0" applyFont="1" applyFill="1" applyBorder="1" applyAlignment="1" applyProtection="1">
      <alignment horizontal="left" vertical="center" indent="2"/>
      <protection/>
    </xf>
    <xf numFmtId="0" fontId="64" fillId="0" borderId="0" xfId="0" applyFont="1" applyBorder="1" applyAlignment="1" applyProtection="1">
      <alignment/>
      <protection/>
    </xf>
    <xf numFmtId="0" fontId="64" fillId="6" borderId="0" xfId="0" applyFont="1" applyFill="1" applyBorder="1" applyAlignment="1" applyProtection="1">
      <alignment horizontal="left" vertical="center" indent="2"/>
      <protection/>
    </xf>
    <xf numFmtId="0" fontId="64" fillId="0" borderId="0" xfId="0" applyFont="1" applyFill="1" applyBorder="1" applyAlignment="1" applyProtection="1">
      <alignment vertical="center"/>
      <protection/>
    </xf>
    <xf numFmtId="0" fontId="64" fillId="0" borderId="0" xfId="0" applyFont="1" applyAlignment="1" applyProtection="1">
      <alignment vertical="center"/>
      <protection/>
    </xf>
    <xf numFmtId="0" fontId="65" fillId="0" borderId="0" xfId="0" applyFont="1" applyFill="1" applyBorder="1" applyAlignment="1" applyProtection="1">
      <alignment/>
      <protection/>
    </xf>
    <xf numFmtId="0" fontId="65" fillId="0" borderId="0" xfId="0" applyFont="1" applyBorder="1" applyAlignment="1" applyProtection="1">
      <alignment/>
      <protection/>
    </xf>
    <xf numFmtId="0" fontId="64" fillId="0" borderId="0" xfId="0" applyNumberFormat="1" applyFont="1" applyBorder="1" applyAlignment="1" applyProtection="1">
      <alignment/>
      <protection/>
    </xf>
    <xf numFmtId="0" fontId="64" fillId="0" borderId="0" xfId="0" applyFont="1" applyFill="1" applyBorder="1" applyAlignment="1" applyProtection="1">
      <alignment horizontal="left"/>
      <protection/>
    </xf>
    <xf numFmtId="44" fontId="4" fillId="0" borderId="0" xfId="44" applyFont="1" applyFill="1" applyBorder="1" applyAlignment="1" applyProtection="1">
      <alignment/>
      <protection/>
    </xf>
    <xf numFmtId="44" fontId="4" fillId="0" borderId="0" xfId="44" applyFont="1" applyBorder="1" applyAlignment="1" applyProtection="1">
      <alignment/>
      <protection/>
    </xf>
    <xf numFmtId="0" fontId="4" fillId="0" borderId="0" xfId="42" applyNumberFormat="1" applyFont="1" applyFill="1" applyBorder="1" applyAlignment="1" applyProtection="1">
      <alignment/>
      <protection/>
    </xf>
    <xf numFmtId="164" fontId="4" fillId="0" borderId="0" xfId="42" applyNumberFormat="1" applyFont="1" applyFill="1" applyBorder="1" applyAlignment="1" applyProtection="1">
      <alignment/>
      <protection/>
    </xf>
    <xf numFmtId="0" fontId="4" fillId="0" borderId="0" xfId="0" applyFont="1" applyFill="1" applyBorder="1" applyAlignment="1" applyProtection="1">
      <alignment/>
      <protection/>
    </xf>
    <xf numFmtId="44" fontId="64" fillId="0" borderId="0" xfId="0" applyNumberFormat="1" applyFont="1" applyFill="1" applyBorder="1" applyAlignment="1" applyProtection="1">
      <alignment horizontal="left"/>
      <protection/>
    </xf>
    <xf numFmtId="0" fontId="64" fillId="0" borderId="0" xfId="0" applyNumberFormat="1" applyFont="1" applyFill="1" applyBorder="1" applyAlignment="1" applyProtection="1">
      <alignment horizontal="left"/>
      <protection/>
    </xf>
    <xf numFmtId="0" fontId="66" fillId="0" borderId="0" xfId="0" applyFont="1" applyAlignment="1">
      <alignment vertical="center"/>
    </xf>
    <xf numFmtId="0" fontId="67" fillId="0" borderId="0" xfId="0" applyFont="1" applyAlignment="1">
      <alignment horizontal="left" vertical="top"/>
    </xf>
    <xf numFmtId="0" fontId="68" fillId="0" borderId="10" xfId="0" applyFont="1" applyBorder="1" applyAlignment="1" applyProtection="1">
      <alignment horizontal="center" vertical="center"/>
      <protection/>
    </xf>
    <xf numFmtId="0" fontId="68" fillId="0" borderId="11" xfId="0" applyFont="1" applyBorder="1" applyAlignment="1" applyProtection="1">
      <alignment horizontal="center" vertical="center"/>
      <protection/>
    </xf>
    <xf numFmtId="0" fontId="69" fillId="0" borderId="12" xfId="0" applyFont="1" applyBorder="1" applyAlignment="1" applyProtection="1">
      <alignment vertical="center"/>
      <protection/>
    </xf>
    <xf numFmtId="0" fontId="69" fillId="0" borderId="12" xfId="0" applyFont="1" applyFill="1" applyBorder="1" applyAlignment="1" applyProtection="1">
      <alignment vertical="center"/>
      <protection/>
    </xf>
    <xf numFmtId="0" fontId="7" fillId="0" borderId="12" xfId="0" applyFont="1" applyBorder="1" applyAlignment="1" applyProtection="1">
      <alignment vertical="center"/>
      <protection/>
    </xf>
    <xf numFmtId="0" fontId="7" fillId="0" borderId="12" xfId="0" applyFont="1" applyFill="1" applyBorder="1" applyAlignment="1" applyProtection="1">
      <alignment vertical="center"/>
      <protection/>
    </xf>
    <xf numFmtId="0" fontId="70" fillId="0" borderId="13" xfId="0" applyFont="1" applyBorder="1" applyAlignment="1" applyProtection="1">
      <alignment vertical="center"/>
      <protection/>
    </xf>
    <xf numFmtId="0" fontId="68" fillId="0" borderId="14" xfId="0" applyFont="1" applyBorder="1" applyAlignment="1" applyProtection="1">
      <alignment horizontal="center" vertical="center"/>
      <protection/>
    </xf>
    <xf numFmtId="0" fontId="64" fillId="0" borderId="0" xfId="0" applyFont="1" applyBorder="1" applyAlignment="1" applyProtection="1">
      <alignment horizontal="left"/>
      <protection/>
    </xf>
    <xf numFmtId="0" fontId="64" fillId="6" borderId="0" xfId="0" applyFont="1" applyFill="1" applyBorder="1" applyAlignment="1" applyProtection="1">
      <alignment horizontal="left"/>
      <protection/>
    </xf>
    <xf numFmtId="0" fontId="64" fillId="6" borderId="0" xfId="0" applyFont="1" applyFill="1" applyBorder="1" applyAlignment="1" applyProtection="1">
      <alignment horizontal="left" vertical="center" wrapText="1"/>
      <protection/>
    </xf>
    <xf numFmtId="6" fontId="64" fillId="6" borderId="0" xfId="0" applyNumberFormat="1" applyFont="1" applyFill="1" applyBorder="1" applyAlignment="1" applyProtection="1">
      <alignment horizontal="left" vertical="center" wrapText="1"/>
      <protection/>
    </xf>
    <xf numFmtId="0" fontId="64" fillId="6" borderId="0" xfId="0" applyFont="1" applyFill="1" applyBorder="1" applyAlignment="1" applyProtection="1">
      <alignment/>
      <protection/>
    </xf>
    <xf numFmtId="0" fontId="69" fillId="0" borderId="15" xfId="0" applyFont="1" applyBorder="1" applyAlignment="1" applyProtection="1">
      <alignment horizontal="left" vertical="center"/>
      <protection/>
    </xf>
    <xf numFmtId="0" fontId="69" fillId="0" borderId="15" xfId="0" applyFont="1" applyBorder="1" applyAlignment="1" applyProtection="1">
      <alignment vertical="center"/>
      <protection/>
    </xf>
    <xf numFmtId="0" fontId="7" fillId="0" borderId="15" xfId="0" applyFont="1" applyBorder="1" applyAlignment="1" applyProtection="1">
      <alignment vertical="center"/>
      <protection/>
    </xf>
    <xf numFmtId="0" fontId="64" fillId="33" borderId="0" xfId="0" applyFont="1" applyFill="1" applyAlignment="1" applyProtection="1">
      <alignment/>
      <protection/>
    </xf>
    <xf numFmtId="44" fontId="64" fillId="33" borderId="0" xfId="44" applyFont="1" applyFill="1" applyBorder="1" applyAlignment="1" applyProtection="1">
      <alignment/>
      <protection/>
    </xf>
    <xf numFmtId="0" fontId="5" fillId="33" borderId="0" xfId="0" applyFont="1" applyFill="1" applyAlignment="1" applyProtection="1">
      <alignment/>
      <protection/>
    </xf>
    <xf numFmtId="164" fontId="4" fillId="33" borderId="0" xfId="42" applyNumberFormat="1" applyFont="1" applyFill="1" applyBorder="1" applyAlignment="1" applyProtection="1">
      <alignment/>
      <protection/>
    </xf>
    <xf numFmtId="0" fontId="64" fillId="33" borderId="0" xfId="0" applyFont="1" applyFill="1" applyBorder="1" applyAlignment="1" applyProtection="1">
      <alignment/>
      <protection/>
    </xf>
    <xf numFmtId="8" fontId="68" fillId="33" borderId="0" xfId="0" applyNumberFormat="1" applyFont="1" applyFill="1" applyAlignment="1" applyProtection="1">
      <alignment/>
      <protection/>
    </xf>
    <xf numFmtId="0" fontId="64" fillId="33" borderId="0" xfId="0" applyFont="1" applyFill="1" applyBorder="1" applyAlignment="1" applyProtection="1">
      <alignment vertical="center" wrapText="1"/>
      <protection/>
    </xf>
    <xf numFmtId="6" fontId="64" fillId="33" borderId="0" xfId="0" applyNumberFormat="1" applyFont="1" applyFill="1" applyBorder="1" applyAlignment="1" applyProtection="1">
      <alignment horizontal="right" vertical="center" wrapText="1"/>
      <protection/>
    </xf>
    <xf numFmtId="44" fontId="64" fillId="33" borderId="0" xfId="0" applyNumberFormat="1" applyFont="1" applyFill="1" applyAlignment="1" applyProtection="1">
      <alignment/>
      <protection/>
    </xf>
    <xf numFmtId="0" fontId="64" fillId="33" borderId="0" xfId="0" applyFont="1" applyFill="1" applyBorder="1" applyAlignment="1" applyProtection="1">
      <alignment horizontal="left" vertical="center" indent="2"/>
      <protection/>
    </xf>
    <xf numFmtId="0" fontId="71" fillId="33" borderId="0" xfId="0" applyFont="1" applyFill="1" applyBorder="1" applyAlignment="1" applyProtection="1">
      <alignment horizontal="left" vertical="center" indent="2"/>
      <protection/>
    </xf>
    <xf numFmtId="44" fontId="4" fillId="33" borderId="0" xfId="44" applyFont="1" applyFill="1" applyBorder="1" applyAlignment="1" applyProtection="1">
      <alignment/>
      <protection/>
    </xf>
    <xf numFmtId="9" fontId="64" fillId="33" borderId="0" xfId="0" applyNumberFormat="1" applyFont="1" applyFill="1" applyBorder="1" applyAlignment="1" applyProtection="1">
      <alignment/>
      <protection/>
    </xf>
    <xf numFmtId="44" fontId="68" fillId="33" borderId="0" xfId="0" applyNumberFormat="1" applyFont="1" applyFill="1" applyBorder="1" applyAlignment="1" applyProtection="1">
      <alignment/>
      <protection/>
    </xf>
    <xf numFmtId="8" fontId="68" fillId="33" borderId="0" xfId="0" applyNumberFormat="1" applyFont="1" applyFill="1" applyBorder="1" applyAlignment="1" applyProtection="1">
      <alignment/>
      <protection/>
    </xf>
    <xf numFmtId="3" fontId="69" fillId="0" borderId="16" xfId="0" applyNumberFormat="1" applyFont="1" applyBorder="1" applyAlignment="1" applyProtection="1">
      <alignment horizontal="right" vertical="center"/>
      <protection/>
    </xf>
    <xf numFmtId="0" fontId="72" fillId="0" borderId="17" xfId="0" applyFont="1" applyBorder="1" applyAlignment="1" applyProtection="1">
      <alignment horizontal="right" vertical="center"/>
      <protection/>
    </xf>
    <xf numFmtId="0" fontId="9" fillId="33" borderId="0" xfId="0" applyFont="1" applyFill="1" applyAlignment="1" applyProtection="1">
      <alignment vertical="center"/>
      <protection/>
    </xf>
    <xf numFmtId="0" fontId="73" fillId="33" borderId="0" xfId="0" applyFont="1" applyFill="1" applyBorder="1" applyAlignment="1" applyProtection="1">
      <alignment vertical="center" wrapText="1"/>
      <protection/>
    </xf>
    <xf numFmtId="44" fontId="7" fillId="34" borderId="18" xfId="44" applyFont="1" applyFill="1" applyBorder="1" applyAlignment="1" applyProtection="1">
      <alignment vertical="center"/>
      <protection locked="0"/>
    </xf>
    <xf numFmtId="44" fontId="69" fillId="33" borderId="0" xfId="44" applyFont="1" applyFill="1" applyBorder="1" applyAlignment="1" applyProtection="1">
      <alignment vertical="center"/>
      <protection/>
    </xf>
    <xf numFmtId="0" fontId="72" fillId="33" borderId="0" xfId="0" applyFont="1" applyFill="1" applyBorder="1" applyAlignment="1" applyProtection="1">
      <alignment vertical="center"/>
      <protection/>
    </xf>
    <xf numFmtId="0" fontId="69" fillId="33" borderId="0" xfId="0" applyFont="1" applyFill="1" applyAlignment="1" applyProtection="1">
      <alignment vertical="center"/>
      <protection/>
    </xf>
    <xf numFmtId="44" fontId="69" fillId="35" borderId="18" xfId="44" applyFont="1" applyFill="1" applyBorder="1" applyAlignment="1" applyProtection="1">
      <alignment vertical="center"/>
      <protection/>
    </xf>
    <xf numFmtId="0" fontId="72" fillId="33" borderId="0" xfId="0" applyFont="1" applyFill="1" applyAlignment="1" applyProtection="1">
      <alignment vertical="center"/>
      <protection/>
    </xf>
    <xf numFmtId="0" fontId="69" fillId="34" borderId="18" xfId="0" applyFont="1" applyFill="1" applyBorder="1" applyAlignment="1" applyProtection="1">
      <alignment horizontal="left" vertical="center"/>
      <protection locked="0"/>
    </xf>
    <xf numFmtId="0" fontId="7" fillId="33" borderId="0" xfId="0" applyFont="1" applyFill="1" applyAlignment="1" applyProtection="1">
      <alignment vertical="center"/>
      <protection/>
    </xf>
    <xf numFmtId="9" fontId="69" fillId="34" borderId="18" xfId="0" applyNumberFormat="1" applyFont="1" applyFill="1" applyBorder="1" applyAlignment="1" applyProtection="1">
      <alignment vertical="center"/>
      <protection locked="0"/>
    </xf>
    <xf numFmtId="164" fontId="7" fillId="34" borderId="18" xfId="42" applyNumberFormat="1" applyFont="1" applyFill="1" applyBorder="1" applyAlignment="1" applyProtection="1">
      <alignment vertical="center"/>
      <protection locked="0"/>
    </xf>
    <xf numFmtId="0" fontId="7" fillId="33" borderId="0" xfId="0" applyFont="1" applyFill="1" applyBorder="1" applyAlignment="1" applyProtection="1">
      <alignment vertical="center"/>
      <protection/>
    </xf>
    <xf numFmtId="164" fontId="7" fillId="35" borderId="18" xfId="42" applyNumberFormat="1" applyFont="1" applyFill="1" applyBorder="1" applyAlignment="1" applyProtection="1">
      <alignment vertical="center"/>
      <protection/>
    </xf>
    <xf numFmtId="0" fontId="9" fillId="33" borderId="0" xfId="0" applyFont="1" applyFill="1" applyBorder="1" applyAlignment="1" applyProtection="1">
      <alignment vertical="center"/>
      <protection/>
    </xf>
    <xf numFmtId="44" fontId="69" fillId="33" borderId="0" xfId="0" applyNumberFormat="1" applyFont="1" applyFill="1" applyAlignment="1" applyProtection="1">
      <alignment vertical="center"/>
      <protection/>
    </xf>
    <xf numFmtId="44" fontId="7" fillId="33" borderId="0" xfId="44" applyFont="1" applyFill="1" applyBorder="1" applyAlignment="1" applyProtection="1">
      <alignment vertical="center"/>
      <protection/>
    </xf>
    <xf numFmtId="9" fontId="69" fillId="33" borderId="0" xfId="0" applyNumberFormat="1" applyFont="1" applyFill="1" applyBorder="1" applyAlignment="1" applyProtection="1">
      <alignment vertical="center"/>
      <protection/>
    </xf>
    <xf numFmtId="164" fontId="7" fillId="33" borderId="0" xfId="42" applyNumberFormat="1" applyFont="1" applyFill="1" applyBorder="1" applyAlignment="1" applyProtection="1">
      <alignment vertical="center"/>
      <protection/>
    </xf>
    <xf numFmtId="44" fontId="72" fillId="33" borderId="0" xfId="44" applyFont="1" applyFill="1" applyBorder="1" applyAlignment="1" applyProtection="1">
      <alignment vertical="center"/>
      <protection/>
    </xf>
    <xf numFmtId="44" fontId="69" fillId="33" borderId="0" xfId="44" applyFont="1" applyFill="1" applyBorder="1" applyAlignment="1" applyProtection="1">
      <alignment horizontal="left" vertical="center"/>
      <protection/>
    </xf>
    <xf numFmtId="0" fontId="74" fillId="34" borderId="18" xfId="0" applyFont="1" applyFill="1" applyBorder="1" applyAlignment="1" applyProtection="1">
      <alignment horizontal="left" vertical="center"/>
      <protection locked="0"/>
    </xf>
    <xf numFmtId="3" fontId="69" fillId="0" borderId="19" xfId="0" applyNumberFormat="1" applyFont="1" applyBorder="1" applyAlignment="1" applyProtection="1">
      <alignment horizontal="right" vertical="center"/>
      <protection/>
    </xf>
    <xf numFmtId="0" fontId="75" fillId="33" borderId="0" xfId="0" applyFont="1" applyFill="1" applyBorder="1" applyAlignment="1" applyProtection="1">
      <alignment vertical="center"/>
      <protection/>
    </xf>
    <xf numFmtId="0" fontId="65" fillId="33" borderId="0" xfId="0" applyFont="1" applyFill="1" applyBorder="1" applyAlignment="1" applyProtection="1">
      <alignment/>
      <protection/>
    </xf>
    <xf numFmtId="0" fontId="69" fillId="33" borderId="0" xfId="0" applyFont="1" applyFill="1" applyBorder="1" applyAlignment="1" applyProtection="1">
      <alignment vertical="center"/>
      <protection/>
    </xf>
    <xf numFmtId="0" fontId="69" fillId="33" borderId="0" xfId="0" applyFont="1" applyFill="1" applyBorder="1" applyAlignment="1" applyProtection="1">
      <alignment horizontal="left" vertical="center"/>
      <protection/>
    </xf>
    <xf numFmtId="0" fontId="64" fillId="33" borderId="0" xfId="0" applyFont="1" applyFill="1" applyBorder="1" applyAlignment="1" applyProtection="1">
      <alignment horizontal="left"/>
      <protection/>
    </xf>
    <xf numFmtId="0" fontId="69" fillId="33" borderId="0" xfId="0" applyFont="1" applyFill="1" applyBorder="1" applyAlignment="1" applyProtection="1">
      <alignment horizontal="left" vertical="center" wrapText="1" shrinkToFit="1"/>
      <protection/>
    </xf>
    <xf numFmtId="0" fontId="64" fillId="33" borderId="0" xfId="0" applyFont="1" applyFill="1" applyBorder="1" applyAlignment="1" applyProtection="1">
      <alignment horizontal="left" vertical="top" wrapText="1" shrinkToFit="1"/>
      <protection/>
    </xf>
    <xf numFmtId="8" fontId="72" fillId="35" borderId="18" xfId="44" applyNumberFormat="1" applyFont="1" applyFill="1" applyBorder="1" applyAlignment="1" applyProtection="1">
      <alignment vertical="center"/>
      <protection/>
    </xf>
    <xf numFmtId="8" fontId="7" fillId="35" borderId="18" xfId="44" applyNumberFormat="1" applyFont="1" applyFill="1" applyBorder="1" applyAlignment="1" applyProtection="1">
      <alignment vertical="center"/>
      <protection/>
    </xf>
    <xf numFmtId="8" fontId="69" fillId="33" borderId="0" xfId="0" applyNumberFormat="1" applyFont="1" applyFill="1" applyAlignment="1" applyProtection="1">
      <alignment vertical="center"/>
      <protection/>
    </xf>
    <xf numFmtId="8" fontId="69" fillId="34" borderId="18" xfId="44" applyNumberFormat="1" applyFont="1" applyFill="1" applyBorder="1" applyAlignment="1" applyProtection="1">
      <alignment vertical="center"/>
      <protection locked="0"/>
    </xf>
    <xf numFmtId="8" fontId="69" fillId="33" borderId="0" xfId="44" applyNumberFormat="1" applyFont="1" applyFill="1" applyBorder="1" applyAlignment="1" applyProtection="1">
      <alignment vertical="center"/>
      <protection/>
    </xf>
    <xf numFmtId="8" fontId="7" fillId="34" borderId="18" xfId="44" applyNumberFormat="1" applyFont="1" applyFill="1" applyBorder="1" applyAlignment="1" applyProtection="1">
      <alignment vertical="center"/>
      <protection locked="0"/>
    </xf>
    <xf numFmtId="0" fontId="64" fillId="35" borderId="0" xfId="0" applyFont="1" applyFill="1" applyBorder="1" applyAlignment="1" applyProtection="1">
      <alignment/>
      <protection/>
    </xf>
    <xf numFmtId="0" fontId="76" fillId="0" borderId="0" xfId="0" applyFont="1" applyAlignment="1">
      <alignment horizontal="justify" vertical="center"/>
    </xf>
    <xf numFmtId="0" fontId="77" fillId="0" borderId="0" xfId="0" applyFont="1" applyAlignment="1">
      <alignment horizontal="left" vertical="center" indent="7"/>
    </xf>
    <xf numFmtId="0" fontId="4" fillId="34" borderId="0" xfId="0" applyFont="1" applyFill="1" applyAlignment="1">
      <alignment vertical="top" wrapText="1"/>
    </xf>
    <xf numFmtId="0" fontId="4" fillId="0" borderId="0" xfId="0" applyFont="1" applyAlignment="1">
      <alignment vertical="top" wrapText="1"/>
    </xf>
    <xf numFmtId="0" fontId="64" fillId="0" borderId="0" xfId="0" applyFont="1" applyAlignment="1">
      <alignment vertical="top" wrapText="1"/>
    </xf>
    <xf numFmtId="0" fontId="0" fillId="35" borderId="0" xfId="0" applyFill="1" applyAlignment="1">
      <alignment/>
    </xf>
    <xf numFmtId="0" fontId="4" fillId="35" borderId="0" xfId="0" applyFont="1" applyFill="1" applyAlignment="1">
      <alignment vertical="top" wrapText="1"/>
    </xf>
    <xf numFmtId="0" fontId="64" fillId="36" borderId="0" xfId="0" applyFont="1" applyFill="1" applyBorder="1" applyAlignment="1">
      <alignment/>
    </xf>
    <xf numFmtId="0" fontId="0" fillId="35" borderId="0" xfId="0" applyFill="1" applyAlignment="1">
      <alignment vertical="center"/>
    </xf>
    <xf numFmtId="0" fontId="3" fillId="36" borderId="0" xfId="0" applyFont="1" applyFill="1" applyAlignment="1">
      <alignment vertical="center"/>
    </xf>
    <xf numFmtId="0" fontId="70" fillId="35" borderId="0" xfId="0" applyFont="1" applyFill="1" applyBorder="1" applyAlignment="1" applyProtection="1">
      <alignment vertical="center"/>
      <protection/>
    </xf>
    <xf numFmtId="0" fontId="64" fillId="35" borderId="0" xfId="0" applyFont="1" applyFill="1" applyAlignment="1" applyProtection="1">
      <alignment/>
      <protection/>
    </xf>
    <xf numFmtId="0" fontId="64" fillId="35" borderId="0" xfId="0" applyFont="1" applyFill="1" applyBorder="1" applyAlignment="1" applyProtection="1">
      <alignment vertical="center"/>
      <protection/>
    </xf>
    <xf numFmtId="0" fontId="70" fillId="36" borderId="0" xfId="0" applyFont="1" applyFill="1" applyBorder="1" applyAlignment="1" applyProtection="1">
      <alignment vertical="center"/>
      <protection/>
    </xf>
    <xf numFmtId="0" fontId="64" fillId="36" borderId="0" xfId="0" applyFont="1" applyFill="1" applyAlignment="1" applyProtection="1">
      <alignment/>
      <protection/>
    </xf>
    <xf numFmtId="0" fontId="64" fillId="36" borderId="0" xfId="0" applyFont="1" applyFill="1" applyBorder="1" applyAlignment="1" applyProtection="1">
      <alignment/>
      <protection/>
    </xf>
    <xf numFmtId="0" fontId="7" fillId="36" borderId="20" xfId="0" applyFont="1" applyFill="1" applyBorder="1" applyAlignment="1" applyProtection="1">
      <alignment vertical="center"/>
      <protection/>
    </xf>
    <xf numFmtId="164" fontId="69" fillId="0" borderId="21" xfId="0" applyNumberFormat="1" applyFont="1" applyFill="1" applyBorder="1" applyAlignment="1" applyProtection="1">
      <alignment vertical="center"/>
      <protection/>
    </xf>
    <xf numFmtId="9" fontId="69" fillId="0" borderId="21" xfId="59" applyFont="1" applyFill="1" applyBorder="1" applyAlignment="1" applyProtection="1">
      <alignment vertical="center"/>
      <protection/>
    </xf>
    <xf numFmtId="0" fontId="69" fillId="0" borderId="20" xfId="0" applyFont="1" applyFill="1" applyBorder="1" applyAlignment="1" applyProtection="1">
      <alignment vertical="center"/>
      <protection/>
    </xf>
    <xf numFmtId="0" fontId="7" fillId="0" borderId="12" xfId="0" applyNumberFormat="1" applyFont="1" applyFill="1" applyBorder="1" applyAlignment="1" applyProtection="1">
      <alignment vertical="center"/>
      <protection/>
    </xf>
    <xf numFmtId="3" fontId="9" fillId="0" borderId="17" xfId="42" applyNumberFormat="1" applyFont="1" applyFill="1" applyBorder="1" applyAlignment="1" applyProtection="1">
      <alignment horizontal="right" vertical="center"/>
      <protection/>
    </xf>
    <xf numFmtId="3" fontId="69" fillId="0" borderId="22" xfId="0" applyNumberFormat="1" applyFont="1" applyFill="1" applyBorder="1" applyAlignment="1" applyProtection="1">
      <alignment horizontal="right" vertical="center"/>
      <protection/>
    </xf>
    <xf numFmtId="3" fontId="69" fillId="0" borderId="23" xfId="0" applyNumberFormat="1" applyFont="1" applyFill="1" applyBorder="1" applyAlignment="1" applyProtection="1">
      <alignment horizontal="right" vertical="center"/>
      <protection/>
    </xf>
    <xf numFmtId="3" fontId="69" fillId="0" borderId="24" xfId="0" applyNumberFormat="1" applyFont="1" applyFill="1" applyBorder="1" applyAlignment="1" applyProtection="1">
      <alignment horizontal="right" vertical="center"/>
      <protection/>
    </xf>
    <xf numFmtId="3" fontId="69" fillId="0" borderId="25" xfId="0" applyNumberFormat="1" applyFont="1" applyFill="1" applyBorder="1" applyAlignment="1" applyProtection="1">
      <alignment horizontal="right" vertical="center"/>
      <protection/>
    </xf>
    <xf numFmtId="3" fontId="7" fillId="0" borderId="24" xfId="42" applyNumberFormat="1" applyFont="1" applyFill="1" applyBorder="1" applyAlignment="1" applyProtection="1">
      <alignment horizontal="right" vertical="center"/>
      <protection/>
    </xf>
    <xf numFmtId="3" fontId="7" fillId="0" borderId="25" xfId="42" applyNumberFormat="1" applyFont="1" applyFill="1" applyBorder="1" applyAlignment="1" applyProtection="1">
      <alignment horizontal="right" vertical="center"/>
      <protection/>
    </xf>
    <xf numFmtId="0" fontId="5" fillId="33" borderId="0" xfId="0" applyFont="1" applyFill="1" applyAlignment="1" applyProtection="1">
      <alignment horizontal="left" vertical="center"/>
      <protection/>
    </xf>
    <xf numFmtId="0" fontId="68" fillId="37" borderId="26" xfId="0" applyFont="1" applyFill="1" applyBorder="1" applyAlignment="1" applyProtection="1">
      <alignment vertical="center"/>
      <protection/>
    </xf>
    <xf numFmtId="8" fontId="69" fillId="0" borderId="16" xfId="44" applyNumberFormat="1" applyFont="1" applyBorder="1" applyAlignment="1" applyProtection="1">
      <alignment horizontal="right" vertical="center"/>
      <protection/>
    </xf>
    <xf numFmtId="8" fontId="69" fillId="0" borderId="19" xfId="44" applyNumberFormat="1" applyFont="1" applyBorder="1" applyAlignment="1" applyProtection="1">
      <alignment horizontal="right" vertical="center"/>
      <protection/>
    </xf>
    <xf numFmtId="8" fontId="69" fillId="0" borderId="24" xfId="0" applyNumberFormat="1" applyFont="1" applyFill="1" applyBorder="1" applyAlignment="1" applyProtection="1">
      <alignment horizontal="right" vertical="center"/>
      <protection/>
    </xf>
    <xf numFmtId="8" fontId="69" fillId="0" borderId="25" xfId="0" applyNumberFormat="1" applyFont="1" applyFill="1" applyBorder="1" applyAlignment="1" applyProtection="1">
      <alignment horizontal="right" vertical="center"/>
      <protection/>
    </xf>
    <xf numFmtId="0" fontId="78" fillId="33" borderId="0" xfId="0" applyFont="1" applyFill="1" applyAlignment="1">
      <alignment vertical="center"/>
    </xf>
    <xf numFmtId="0" fontId="74" fillId="0" borderId="24" xfId="0" applyFont="1" applyBorder="1" applyAlignment="1" applyProtection="1">
      <alignment horizontal="left" vertical="top" wrapText="1"/>
      <protection/>
    </xf>
    <xf numFmtId="0" fontId="74" fillId="0" borderId="25" xfId="0" applyFont="1" applyBorder="1" applyAlignment="1" applyProtection="1">
      <alignment horizontal="left" vertical="top" wrapText="1"/>
      <protection/>
    </xf>
    <xf numFmtId="0" fontId="69" fillId="0" borderId="24" xfId="0" applyFont="1" applyBorder="1" applyAlignment="1" applyProtection="1">
      <alignment horizontal="left" vertical="top" wrapText="1"/>
      <protection/>
    </xf>
    <xf numFmtId="0" fontId="69" fillId="0" borderId="25" xfId="0" applyFont="1" applyBorder="1" applyAlignment="1" applyProtection="1">
      <alignment horizontal="left" vertical="top" wrapText="1"/>
      <protection/>
    </xf>
    <xf numFmtId="0" fontId="13" fillId="37" borderId="27" xfId="0" applyFont="1" applyFill="1" applyBorder="1" applyAlignment="1" applyProtection="1">
      <alignment vertical="center" wrapText="1"/>
      <protection/>
    </xf>
    <xf numFmtId="8" fontId="72" fillId="37" borderId="28" xfId="0" applyNumberFormat="1" applyFont="1" applyFill="1" applyBorder="1" applyAlignment="1" applyProtection="1">
      <alignment horizontal="right" vertical="center"/>
      <protection/>
    </xf>
    <xf numFmtId="8" fontId="72" fillId="37" borderId="29" xfId="0" applyNumberFormat="1" applyFont="1" applyFill="1" applyBorder="1" applyAlignment="1" applyProtection="1">
      <alignment horizontal="right" vertical="center"/>
      <protection/>
    </xf>
    <xf numFmtId="0" fontId="7" fillId="38" borderId="12" xfId="0" applyFont="1" applyFill="1" applyBorder="1" applyAlignment="1" applyProtection="1">
      <alignment vertical="center"/>
      <protection/>
    </xf>
    <xf numFmtId="8" fontId="72" fillId="38" borderId="24" xfId="0" applyNumberFormat="1" applyFont="1" applyFill="1" applyBorder="1" applyAlignment="1" applyProtection="1">
      <alignment horizontal="right" vertical="center"/>
      <protection/>
    </xf>
    <xf numFmtId="8" fontId="72" fillId="38" borderId="25" xfId="0" applyNumberFormat="1" applyFont="1" applyFill="1" applyBorder="1" applyAlignment="1" applyProtection="1">
      <alignment horizontal="right" vertical="center"/>
      <protection/>
    </xf>
    <xf numFmtId="0" fontId="12" fillId="38" borderId="12" xfId="0" applyFont="1" applyFill="1" applyBorder="1" applyAlignment="1" applyProtection="1">
      <alignment vertical="center" wrapText="1"/>
      <protection/>
    </xf>
    <xf numFmtId="0" fontId="69" fillId="0" borderId="16" xfId="0" applyFont="1" applyBorder="1" applyAlignment="1" applyProtection="1">
      <alignment horizontal="left" vertical="center" wrapText="1"/>
      <protection/>
    </xf>
    <xf numFmtId="0" fontId="6" fillId="0" borderId="0" xfId="0" applyFont="1" applyAlignment="1">
      <alignment horizontal="justify" vertical="top"/>
    </xf>
    <xf numFmtId="14" fontId="69" fillId="0" borderId="18" xfId="0" applyNumberFormat="1" applyFont="1" applyFill="1" applyBorder="1" applyAlignment="1" applyProtection="1">
      <alignment horizontal="left" vertical="center"/>
      <protection locked="0"/>
    </xf>
    <xf numFmtId="0" fontId="69" fillId="0" borderId="18" xfId="0" applyFont="1" applyFill="1" applyBorder="1" applyAlignment="1" applyProtection="1">
      <alignment horizontal="left" vertical="center"/>
      <protection locked="0"/>
    </xf>
    <xf numFmtId="0" fontId="69" fillId="33" borderId="0" xfId="0" applyFont="1" applyFill="1" applyAlignment="1">
      <alignment vertical="center"/>
    </xf>
    <xf numFmtId="0" fontId="68" fillId="0" borderId="0" xfId="0" applyFont="1" applyAlignment="1">
      <alignment horizontal="left" vertical="center" wrapText="1"/>
    </xf>
    <xf numFmtId="0" fontId="2" fillId="36" borderId="0" xfId="0" applyFont="1" applyFill="1" applyBorder="1" applyAlignment="1" applyProtection="1">
      <alignment vertical="center"/>
      <protection/>
    </xf>
    <xf numFmtId="44" fontId="72" fillId="35" borderId="18" xfId="44" applyNumberFormat="1" applyFont="1" applyFill="1" applyBorder="1" applyAlignment="1" applyProtection="1">
      <alignment vertical="center"/>
      <protection/>
    </xf>
    <xf numFmtId="8" fontId="9" fillId="38" borderId="30" xfId="0" applyNumberFormat="1" applyFont="1" applyFill="1" applyBorder="1" applyAlignment="1" applyProtection="1">
      <alignment horizontal="right" vertical="center"/>
      <protection/>
    </xf>
    <xf numFmtId="8" fontId="9" fillId="38" borderId="31" xfId="0" applyNumberFormat="1" applyFont="1" applyFill="1" applyBorder="1" applyAlignment="1" applyProtection="1">
      <alignment horizontal="right" vertical="center"/>
      <protection/>
    </xf>
    <xf numFmtId="7" fontId="9" fillId="37" borderId="32" xfId="0" applyNumberFormat="1" applyFont="1" applyFill="1" applyBorder="1" applyAlignment="1" applyProtection="1">
      <alignment horizontal="right" vertical="center"/>
      <protection/>
    </xf>
    <xf numFmtId="0" fontId="69" fillId="0" borderId="19" xfId="0" applyFont="1" applyBorder="1" applyAlignment="1" applyProtection="1">
      <alignment horizontal="left" vertical="center" wrapText="1"/>
      <protection/>
    </xf>
    <xf numFmtId="0" fontId="5" fillId="33" borderId="0" xfId="0" applyFont="1" applyFill="1" applyAlignment="1" applyProtection="1">
      <alignment horizontal="left" vertical="center"/>
      <protection/>
    </xf>
    <xf numFmtId="0" fontId="4" fillId="35" borderId="0" xfId="0" applyFont="1" applyFill="1" applyAlignment="1">
      <alignment horizontal="left" vertical="center"/>
    </xf>
    <xf numFmtId="0" fontId="5" fillId="33" borderId="0" xfId="0" applyFont="1" applyFill="1" applyAlignment="1" applyProtection="1">
      <alignment horizontal="left" vertical="center"/>
      <protection/>
    </xf>
    <xf numFmtId="0" fontId="69" fillId="0" borderId="33" xfId="0" applyFont="1" applyFill="1" applyBorder="1" applyAlignment="1" applyProtection="1">
      <alignment horizontal="left" vertical="top" wrapText="1" shrinkToFit="1"/>
      <protection locked="0"/>
    </xf>
    <xf numFmtId="0" fontId="69" fillId="0" borderId="34" xfId="0" applyFont="1" applyFill="1" applyBorder="1" applyAlignment="1" applyProtection="1">
      <alignment horizontal="left" vertical="top" wrapText="1" shrinkToFit="1"/>
      <protection locked="0"/>
    </xf>
    <xf numFmtId="0" fontId="69" fillId="0" borderId="35" xfId="0" applyFont="1" applyFill="1" applyBorder="1" applyAlignment="1" applyProtection="1">
      <alignment horizontal="left" vertical="top" wrapText="1" shrinkToFit="1"/>
      <protection locked="0"/>
    </xf>
    <xf numFmtId="0" fontId="69" fillId="0" borderId="36" xfId="0" applyFont="1" applyFill="1" applyBorder="1" applyAlignment="1" applyProtection="1">
      <alignment horizontal="left" vertical="top" wrapText="1" shrinkToFit="1"/>
      <protection locked="0"/>
    </xf>
    <xf numFmtId="0" fontId="69" fillId="0" borderId="0" xfId="0" applyFont="1" applyFill="1" applyBorder="1" applyAlignment="1" applyProtection="1">
      <alignment horizontal="left" vertical="top" wrapText="1" shrinkToFit="1"/>
      <protection locked="0"/>
    </xf>
    <xf numFmtId="0" fontId="69" fillId="0" borderId="37" xfId="0" applyFont="1" applyFill="1" applyBorder="1" applyAlignment="1" applyProtection="1">
      <alignment horizontal="left" vertical="top" wrapText="1" shrinkToFit="1"/>
      <protection locked="0"/>
    </xf>
    <xf numFmtId="0" fontId="69" fillId="0" borderId="38" xfId="0" applyFont="1" applyFill="1" applyBorder="1" applyAlignment="1" applyProtection="1">
      <alignment horizontal="left" vertical="top" wrapText="1" shrinkToFit="1"/>
      <protection locked="0"/>
    </xf>
    <xf numFmtId="0" fontId="69" fillId="0" borderId="39" xfId="0" applyFont="1" applyFill="1" applyBorder="1" applyAlignment="1" applyProtection="1">
      <alignment horizontal="left" vertical="top" wrapText="1" shrinkToFit="1"/>
      <protection locked="0"/>
    </xf>
    <xf numFmtId="0" fontId="69" fillId="0" borderId="40" xfId="0" applyFont="1" applyFill="1" applyBorder="1" applyAlignment="1" applyProtection="1">
      <alignment horizontal="left" vertical="top" wrapText="1" shrinkToFit="1"/>
      <protection locked="0"/>
    </xf>
    <xf numFmtId="179" fontId="9" fillId="0" borderId="17" xfId="0" applyNumberFormat="1" applyFont="1" applyBorder="1" applyAlignment="1" applyProtection="1">
      <alignment horizontal="right" vertical="center"/>
      <protection/>
    </xf>
    <xf numFmtId="179" fontId="69" fillId="0" borderId="22" xfId="0" applyNumberFormat="1" applyFont="1" applyBorder="1" applyAlignment="1" applyProtection="1">
      <alignment horizontal="right" vertical="center"/>
      <protection/>
    </xf>
    <xf numFmtId="179" fontId="69" fillId="0" borderId="23" xfId="0" applyNumberFormat="1" applyFont="1" applyBorder="1" applyAlignment="1" applyProtection="1">
      <alignment horizontal="right" vertical="center"/>
      <protection/>
    </xf>
    <xf numFmtId="179" fontId="69" fillId="0" borderId="24" xfId="0" applyNumberFormat="1" applyFont="1" applyBorder="1" applyAlignment="1" applyProtection="1">
      <alignment horizontal="right" vertical="center"/>
      <protection/>
    </xf>
    <xf numFmtId="179" fontId="69" fillId="0" borderId="25" xfId="0" applyNumberFormat="1" applyFont="1" applyBorder="1" applyAlignment="1" applyProtection="1">
      <alignment horizontal="right" vertical="center"/>
      <protection/>
    </xf>
    <xf numFmtId="179" fontId="9" fillId="36" borderId="41" xfId="42" applyNumberFormat="1" applyFont="1" applyFill="1" applyBorder="1" applyAlignment="1" applyProtection="1">
      <alignment horizontal="right" vertical="center"/>
      <protection/>
    </xf>
    <xf numFmtId="179" fontId="9" fillId="36" borderId="42" xfId="0" applyNumberFormat="1" applyFont="1" applyFill="1" applyBorder="1" applyAlignment="1" applyProtection="1">
      <alignment horizontal="right" vertical="center"/>
      <protection/>
    </xf>
    <xf numFmtId="179" fontId="9" fillId="36" borderId="43" xfId="0" applyNumberFormat="1" applyFont="1" applyFill="1" applyBorder="1" applyAlignment="1" applyProtection="1">
      <alignment horizontal="right" vertical="center"/>
      <protection/>
    </xf>
    <xf numFmtId="5" fontId="7" fillId="38" borderId="17" xfId="0" applyNumberFormat="1" applyFont="1" applyFill="1" applyBorder="1" applyAlignment="1" applyProtection="1">
      <alignment horizontal="right" vertical="center"/>
      <protection/>
    </xf>
    <xf numFmtId="179" fontId="9" fillId="0" borderId="17" xfId="0" applyNumberFormat="1" applyFont="1" applyFill="1" applyBorder="1" applyAlignment="1" applyProtection="1">
      <alignment horizontal="right" vertical="center"/>
      <protection/>
    </xf>
    <xf numFmtId="179" fontId="9" fillId="0" borderId="17" xfId="42" applyNumberFormat="1" applyFont="1" applyBorder="1" applyAlignment="1" applyProtection="1">
      <alignment horizontal="right" vertical="center"/>
      <protection/>
    </xf>
    <xf numFmtId="179" fontId="72" fillId="0" borderId="17" xfId="0" applyNumberFormat="1" applyFont="1" applyBorder="1" applyAlignment="1" applyProtection="1">
      <alignment horizontal="right" vertical="center"/>
      <protection/>
    </xf>
    <xf numFmtId="179" fontId="68" fillId="37" borderId="44" xfId="0" applyNumberFormat="1" applyFont="1" applyFill="1" applyBorder="1" applyAlignment="1" applyProtection="1">
      <alignment vertical="center"/>
      <protection/>
    </xf>
    <xf numFmtId="179" fontId="69" fillId="0" borderId="21" xfId="0" applyNumberFormat="1" applyFont="1" applyFill="1" applyBorder="1" applyAlignment="1" applyProtection="1">
      <alignment vertical="center"/>
      <protection/>
    </xf>
    <xf numFmtId="179" fontId="69" fillId="0" borderId="45" xfId="0" applyNumberFormat="1" applyFont="1"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A.Summary_Budget!A1" /><Relationship Id="rId3" Type="http://schemas.openxmlformats.org/officeDocument/2006/relationships/hyperlink" Target="#B.Act1!A1" /><Relationship Id="rId4" Type="http://schemas.openxmlformats.org/officeDocument/2006/relationships/hyperlink" Target="#Block_Grant_Summary!A1" /><Relationship Id="rId5" Type="http://schemas.openxmlformats.org/officeDocument/2006/relationships/hyperlink" Target="#'Book (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133350</xdr:rowOff>
    </xdr:from>
    <xdr:to>
      <xdr:col>1</xdr:col>
      <xdr:colOff>2809875</xdr:colOff>
      <xdr:row>0</xdr:row>
      <xdr:rowOff>800100</xdr:rowOff>
    </xdr:to>
    <xdr:pic>
      <xdr:nvPicPr>
        <xdr:cNvPr id="1" name="Picture 2"/>
        <xdr:cNvPicPr preferRelativeResize="1">
          <a:picLocks noChangeAspect="1"/>
        </xdr:cNvPicPr>
      </xdr:nvPicPr>
      <xdr:blipFill>
        <a:blip r:embed="rId1"/>
        <a:stretch>
          <a:fillRect/>
        </a:stretch>
      </xdr:blipFill>
      <xdr:spPr>
        <a:xfrm>
          <a:off x="114300" y="133350"/>
          <a:ext cx="2790825" cy="666750"/>
        </a:xfrm>
        <a:prstGeom prst="rect">
          <a:avLst/>
        </a:prstGeom>
        <a:noFill/>
        <a:ln w="9525" cmpd="sng">
          <a:noFill/>
        </a:ln>
      </xdr:spPr>
    </xdr:pic>
    <xdr:clientData/>
  </xdr:twoCellAnchor>
  <xdr:twoCellAnchor>
    <xdr:from>
      <xdr:col>2</xdr:col>
      <xdr:colOff>0</xdr:colOff>
      <xdr:row>6</xdr:row>
      <xdr:rowOff>57150</xdr:rowOff>
    </xdr:from>
    <xdr:to>
      <xdr:col>2</xdr:col>
      <xdr:colOff>0</xdr:colOff>
      <xdr:row>7</xdr:row>
      <xdr:rowOff>0</xdr:rowOff>
    </xdr:to>
    <xdr:grpSp>
      <xdr:nvGrpSpPr>
        <xdr:cNvPr id="2" name="Group 5">
          <a:hlinkClick r:id="rId2"/>
        </xdr:cNvPr>
        <xdr:cNvGrpSpPr>
          <a:grpSpLocks/>
        </xdr:cNvGrpSpPr>
      </xdr:nvGrpSpPr>
      <xdr:grpSpPr>
        <a:xfrm>
          <a:off x="6953250" y="2981325"/>
          <a:ext cx="0" cy="333375"/>
          <a:chOff x="6502977" y="2935432"/>
          <a:chExt cx="320386" cy="320386"/>
        </a:xfrm>
        <a:solidFill>
          <a:srgbClr val="FFFFFF"/>
        </a:solidFill>
      </xdr:grpSpPr>
      <xdr:sp>
        <xdr:nvSpPr>
          <xdr:cNvPr id="3" name="Oval 8"/>
          <xdr:cNvSpPr>
            <a:spLocks/>
          </xdr:cNvSpPr>
        </xdr:nvSpPr>
        <xdr:spPr>
          <a:xfrm>
            <a:off x="6953280" y="-5155996"/>
            <a:ext cx="0" cy="320386"/>
          </a:xfrm>
          <a:prstGeom prst="ellipse">
            <a:avLst/>
          </a:prstGeom>
          <a:solidFill>
            <a:srgbClr val="4F81BD"/>
          </a:solidFill>
          <a:ln w="38100" cmpd="sng">
            <a:noFill/>
          </a:ln>
        </xdr:spPr>
        <xdr:txBody>
          <a:bodyPr vertOverflow="clip" wrap="square"/>
          <a:p>
            <a:pPr algn="l">
              <a:defRPr/>
            </a:pPr>
            <a:r>
              <a:rPr lang="en-US" cap="none" u="none" baseline="0">
                <a:latin typeface="Calibri"/>
                <a:ea typeface="Calibri"/>
                <a:cs typeface="Calibri"/>
              </a:rPr>
              <a:t/>
            </a:r>
          </a:p>
        </xdr:txBody>
      </xdr:sp>
      <xdr:sp>
        <xdr:nvSpPr>
          <xdr:cNvPr id="4" name="Isosceles Triangle 9"/>
          <xdr:cNvSpPr>
            <a:spLocks/>
          </xdr:cNvSpPr>
        </xdr:nvSpPr>
        <xdr:spPr>
          <a:xfrm rot="5400000">
            <a:off x="6879991" y="-4981465"/>
            <a:ext cx="146496" cy="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0</xdr:colOff>
      <xdr:row>11</xdr:row>
      <xdr:rowOff>57150</xdr:rowOff>
    </xdr:from>
    <xdr:to>
      <xdr:col>2</xdr:col>
      <xdr:colOff>0</xdr:colOff>
      <xdr:row>12</xdr:row>
      <xdr:rowOff>0</xdr:rowOff>
    </xdr:to>
    <xdr:grpSp>
      <xdr:nvGrpSpPr>
        <xdr:cNvPr id="5" name="Group 11">
          <a:hlinkClick r:id="rId3"/>
        </xdr:cNvPr>
        <xdr:cNvGrpSpPr>
          <a:grpSpLocks/>
        </xdr:cNvGrpSpPr>
      </xdr:nvGrpSpPr>
      <xdr:grpSpPr>
        <a:xfrm>
          <a:off x="6953250" y="3962400"/>
          <a:ext cx="0" cy="333375"/>
          <a:chOff x="6502977" y="2935432"/>
          <a:chExt cx="320386" cy="320386"/>
        </a:xfrm>
        <a:solidFill>
          <a:srgbClr val="FFFFFF"/>
        </a:solidFill>
      </xdr:grpSpPr>
      <xdr:sp>
        <xdr:nvSpPr>
          <xdr:cNvPr id="6" name="Oval 11"/>
          <xdr:cNvSpPr>
            <a:spLocks/>
          </xdr:cNvSpPr>
        </xdr:nvSpPr>
        <xdr:spPr>
          <a:xfrm>
            <a:off x="6953280" y="19313644"/>
            <a:ext cx="0" cy="320386"/>
          </a:xfrm>
          <a:prstGeom prst="ellipse">
            <a:avLst/>
          </a:prstGeom>
          <a:solidFill>
            <a:srgbClr val="4F81BD"/>
          </a:solidFill>
          <a:ln w="38100" cmpd="sng">
            <a:noFill/>
          </a:ln>
        </xdr:spPr>
        <xdr:txBody>
          <a:bodyPr vertOverflow="clip" wrap="square"/>
          <a:p>
            <a:pPr algn="l">
              <a:defRPr/>
            </a:pPr>
            <a:r>
              <a:rPr lang="en-US" cap="none" u="none" baseline="0">
                <a:latin typeface="Calibri"/>
                <a:ea typeface="Calibri"/>
                <a:cs typeface="Calibri"/>
              </a:rPr>
              <a:t/>
            </a:r>
          </a:p>
        </xdr:txBody>
      </xdr:sp>
      <xdr:sp>
        <xdr:nvSpPr>
          <xdr:cNvPr id="7" name="Isosceles Triangle 12"/>
          <xdr:cNvSpPr>
            <a:spLocks/>
          </xdr:cNvSpPr>
        </xdr:nvSpPr>
        <xdr:spPr>
          <a:xfrm rot="5400000">
            <a:off x="6875426" y="19483369"/>
            <a:ext cx="155627" cy="0"/>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2724150</xdr:colOff>
      <xdr:row>6</xdr:row>
      <xdr:rowOff>47625</xdr:rowOff>
    </xdr:from>
    <xdr:to>
      <xdr:col>1</xdr:col>
      <xdr:colOff>2990850</xdr:colOff>
      <xdr:row>6</xdr:row>
      <xdr:rowOff>323850</xdr:rowOff>
    </xdr:to>
    <xdr:grpSp>
      <xdr:nvGrpSpPr>
        <xdr:cNvPr id="8" name="Group 22">
          <a:hlinkClick r:id="rId4"/>
        </xdr:cNvPr>
        <xdr:cNvGrpSpPr>
          <a:grpSpLocks/>
        </xdr:cNvGrpSpPr>
      </xdr:nvGrpSpPr>
      <xdr:grpSpPr>
        <a:xfrm>
          <a:off x="2819400" y="2971800"/>
          <a:ext cx="266700" cy="276225"/>
          <a:chOff x="2819400" y="2533650"/>
          <a:chExt cx="266700" cy="276225"/>
        </a:xfrm>
        <a:solidFill>
          <a:srgbClr val="FFFFFF"/>
        </a:solidFill>
      </xdr:grpSpPr>
      <xdr:sp>
        <xdr:nvSpPr>
          <xdr:cNvPr id="9" name="Oval 20"/>
          <xdr:cNvSpPr>
            <a:spLocks/>
          </xdr:cNvSpPr>
        </xdr:nvSpPr>
        <xdr:spPr>
          <a:xfrm>
            <a:off x="2819400" y="2533650"/>
            <a:ext cx="266700" cy="276225"/>
          </a:xfrm>
          <a:prstGeom prst="ellipse">
            <a:avLst/>
          </a:prstGeom>
          <a:solidFill>
            <a:srgbClr val="FF0066"/>
          </a:solidFill>
          <a:ln w="38100" cmpd="sng">
            <a:noFill/>
          </a:ln>
        </xdr:spPr>
        <xdr:txBody>
          <a:bodyPr vertOverflow="clip" wrap="square"/>
          <a:p>
            <a:pPr algn="l">
              <a:defRPr/>
            </a:pPr>
            <a:r>
              <a:rPr lang="en-US" cap="none" u="none" baseline="0">
                <a:latin typeface="Calibri"/>
                <a:ea typeface="Calibri"/>
                <a:cs typeface="Calibri"/>
              </a:rPr>
              <a:t/>
            </a:r>
          </a:p>
        </xdr:txBody>
      </xdr:sp>
      <xdr:sp>
        <xdr:nvSpPr>
          <xdr:cNvPr id="10" name="Isosceles Triangle 21"/>
          <xdr:cNvSpPr>
            <a:spLocks/>
          </xdr:cNvSpPr>
        </xdr:nvSpPr>
        <xdr:spPr>
          <a:xfrm rot="5400000">
            <a:off x="2905144" y="2628879"/>
            <a:ext cx="123815" cy="104758"/>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3962400</xdr:colOff>
      <xdr:row>11</xdr:row>
      <xdr:rowOff>47625</xdr:rowOff>
    </xdr:from>
    <xdr:to>
      <xdr:col>1</xdr:col>
      <xdr:colOff>4229100</xdr:colOff>
      <xdr:row>11</xdr:row>
      <xdr:rowOff>323850</xdr:rowOff>
    </xdr:to>
    <xdr:grpSp>
      <xdr:nvGrpSpPr>
        <xdr:cNvPr id="11" name="Group 23">
          <a:hlinkClick r:id="rId5"/>
        </xdr:cNvPr>
        <xdr:cNvGrpSpPr>
          <a:grpSpLocks/>
        </xdr:cNvGrpSpPr>
      </xdr:nvGrpSpPr>
      <xdr:grpSpPr>
        <a:xfrm>
          <a:off x="4057650" y="3952875"/>
          <a:ext cx="266700" cy="276225"/>
          <a:chOff x="2819400" y="2533650"/>
          <a:chExt cx="266700" cy="276225"/>
        </a:xfrm>
        <a:solidFill>
          <a:srgbClr val="FFFFFF"/>
        </a:solidFill>
      </xdr:grpSpPr>
      <xdr:sp>
        <xdr:nvSpPr>
          <xdr:cNvPr id="12" name="Oval 24"/>
          <xdr:cNvSpPr>
            <a:spLocks/>
          </xdr:cNvSpPr>
        </xdr:nvSpPr>
        <xdr:spPr>
          <a:xfrm>
            <a:off x="2819400" y="2533650"/>
            <a:ext cx="266700" cy="276225"/>
          </a:xfrm>
          <a:prstGeom prst="ellipse">
            <a:avLst/>
          </a:prstGeom>
          <a:solidFill>
            <a:srgbClr val="FF0066"/>
          </a:solidFill>
          <a:ln w="38100" cmpd="sng">
            <a:noFill/>
          </a:ln>
        </xdr:spPr>
        <xdr:txBody>
          <a:bodyPr vertOverflow="clip" wrap="square"/>
          <a:p>
            <a:pPr algn="l">
              <a:defRPr/>
            </a:pPr>
            <a:r>
              <a:rPr lang="en-US" cap="none" u="none" baseline="0">
                <a:latin typeface="Calibri"/>
                <a:ea typeface="Calibri"/>
                <a:cs typeface="Calibri"/>
              </a:rPr>
              <a:t/>
            </a:r>
          </a:p>
        </xdr:txBody>
      </xdr:sp>
      <xdr:sp>
        <xdr:nvSpPr>
          <xdr:cNvPr id="13" name="Isosceles Triangle 25"/>
          <xdr:cNvSpPr>
            <a:spLocks/>
          </xdr:cNvSpPr>
        </xdr:nvSpPr>
        <xdr:spPr>
          <a:xfrm rot="5400000">
            <a:off x="2905144" y="2628879"/>
            <a:ext cx="123815" cy="104758"/>
          </a:xfrm>
          <a:prstGeom prst="triangle">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B18"/>
  <sheetViews>
    <sheetView showGridLines="0" showRowColHeaders="0" tabSelected="1" zoomScalePageLayoutView="0" workbookViewId="0" topLeftCell="A1">
      <selection activeCell="B20" sqref="B20"/>
    </sheetView>
  </sheetViews>
  <sheetFormatPr defaultColWidth="9.140625" defaultRowHeight="15"/>
  <cols>
    <col min="1" max="1" width="1.421875" style="0" customWidth="1"/>
    <col min="2" max="2" width="102.8515625" style="0" customWidth="1"/>
    <col min="3" max="3" width="1.421875" style="0" customWidth="1"/>
  </cols>
  <sheetData>
    <row r="1" ht="80.25" customHeight="1"/>
    <row r="2" spans="1:2" ht="30" customHeight="1">
      <c r="A2" s="23"/>
      <c r="B2" s="24" t="s">
        <v>95</v>
      </c>
    </row>
    <row r="3" ht="31.5" customHeight="1">
      <c r="B3" s="142" t="s">
        <v>81</v>
      </c>
    </row>
    <row r="4" ht="8.25" customHeight="1">
      <c r="B4" s="95"/>
    </row>
    <row r="5" ht="75">
      <c r="B5" s="146" t="s">
        <v>96</v>
      </c>
    </row>
    <row r="6" ht="5.25" customHeight="1">
      <c r="B6" s="96"/>
    </row>
    <row r="7" s="102" customFormat="1" ht="30.75" customHeight="1">
      <c r="B7" s="104" t="s">
        <v>82</v>
      </c>
    </row>
    <row r="8" s="100" customFormat="1" ht="6" customHeight="1">
      <c r="B8" s="101"/>
    </row>
    <row r="9" s="100" customFormat="1" ht="28.5">
      <c r="B9" s="101" t="s">
        <v>66</v>
      </c>
    </row>
    <row r="10" s="100" customFormat="1" ht="6" customHeight="1">
      <c r="B10" s="101"/>
    </row>
    <row r="11" ht="6" customHeight="1">
      <c r="B11" s="97"/>
    </row>
    <row r="12" s="102" customFormat="1" ht="30.75" customHeight="1">
      <c r="B12" s="104" t="s">
        <v>83</v>
      </c>
    </row>
    <row r="13" s="100" customFormat="1" ht="6" customHeight="1">
      <c r="B13" s="101"/>
    </row>
    <row r="14" s="100" customFormat="1" ht="15">
      <c r="B14" s="101" t="s">
        <v>65</v>
      </c>
    </row>
    <row r="15" s="100" customFormat="1" ht="6" customHeight="1">
      <c r="B15" s="101"/>
    </row>
    <row r="16" ht="6" customHeight="1">
      <c r="B16" s="98"/>
    </row>
    <row r="17" ht="6" customHeight="1">
      <c r="B17" s="98"/>
    </row>
    <row r="18" ht="15">
      <c r="B18" s="99"/>
    </row>
  </sheetData>
  <sheetProtection password="CE28" sheet="1" selectLockedCells="1" selectUnlockedCells="1"/>
  <printOptions/>
  <pageMargins left="0.7" right="0.7" top="0.75" bottom="0.75" header="0.3" footer="0.3"/>
  <pageSetup fitToHeight="1" fitToWidth="1" horizontalDpi="1200" verticalDpi="1200" orientation="portrait" paperSize="9" scale="85" r:id="rId2"/>
  <drawing r:id="rId1"/>
</worksheet>
</file>

<file path=xl/worksheets/sheet10.xml><?xml version="1.0" encoding="utf-8"?>
<worksheet xmlns="http://schemas.openxmlformats.org/spreadsheetml/2006/main" xmlns:r="http://schemas.openxmlformats.org/officeDocument/2006/relationships">
  <sheetPr>
    <tabColor rgb="FFFF0066"/>
    <pageSetUpPr fitToPage="1"/>
  </sheetPr>
  <dimension ref="B2:P96"/>
  <sheetViews>
    <sheetView showGridLines="0" showRowColHeaders="0" zoomScalePageLayoutView="0" workbookViewId="0" topLeftCell="A3">
      <selection activeCell="D6" sqref="D6"/>
    </sheetView>
  </sheetViews>
  <sheetFormatPr defaultColWidth="9.140625" defaultRowHeight="13.5" customHeight="1"/>
  <cols>
    <col min="1" max="1" width="0.85546875" style="41" customWidth="1"/>
    <col min="2" max="2" width="32.140625" style="63" customWidth="1"/>
    <col min="3" max="3" width="1.421875" style="63" customWidth="1"/>
    <col min="4" max="4" width="24.140625" style="63" customWidth="1"/>
    <col min="5" max="5" width="1.1484375" style="63" customWidth="1"/>
    <col min="6" max="6" width="2.57421875" style="41" customWidth="1"/>
    <col min="7" max="7" width="11.421875" style="41" bestFit="1" customWidth="1"/>
    <col min="8" max="8" width="36.421875" style="41" customWidth="1"/>
    <col min="9" max="9" width="8.421875" style="41" bestFit="1" customWidth="1"/>
    <col min="10" max="10" width="5.00390625" style="41" customWidth="1"/>
    <col min="11" max="16384" width="9.140625" style="41" customWidth="1"/>
  </cols>
  <sheetData>
    <row r="1" ht="6.75" customHeight="1" hidden="1"/>
    <row r="2" spans="2:6" ht="14.25" hidden="1">
      <c r="B2" s="62" t="s">
        <v>35</v>
      </c>
      <c r="C2" s="62"/>
      <c r="D2" s="64" t="e">
        <f>SUM(D85)</f>
        <v>#DIV/0!</v>
      </c>
      <c r="E2" s="61"/>
      <c r="F2" s="42"/>
    </row>
    <row r="3" spans="2:16" s="109" customFormat="1" ht="30.75" customHeight="1">
      <c r="B3" s="147" t="s">
        <v>92</v>
      </c>
      <c r="C3" s="108"/>
      <c r="D3" s="108"/>
      <c r="N3" s="110"/>
      <c r="O3" s="110"/>
      <c r="P3" s="110"/>
    </row>
    <row r="4" spans="2:16" s="106" customFormat="1" ht="23.25" customHeight="1">
      <c r="B4" s="107" t="s">
        <v>67</v>
      </c>
      <c r="C4" s="105"/>
      <c r="D4" s="105"/>
      <c r="N4" s="94"/>
      <c r="O4" s="94"/>
      <c r="P4" s="94"/>
    </row>
    <row r="5" spans="2:6" ht="4.5" customHeight="1">
      <c r="B5" s="62"/>
      <c r="C5" s="62"/>
      <c r="D5" s="61"/>
      <c r="E5" s="61"/>
      <c r="F5" s="42"/>
    </row>
    <row r="6" spans="2:6" ht="14.25">
      <c r="B6" s="63" t="s">
        <v>14</v>
      </c>
      <c r="C6" s="65"/>
      <c r="D6" s="79"/>
      <c r="E6" s="81"/>
      <c r="F6" s="82"/>
    </row>
    <row r="7" spans="2:6" ht="4.5" customHeight="1">
      <c r="B7" s="83"/>
      <c r="C7" s="62"/>
      <c r="D7" s="78"/>
      <c r="E7" s="61"/>
      <c r="F7" s="42"/>
    </row>
    <row r="8" spans="2:6" ht="14.25" hidden="1">
      <c r="B8" s="63" t="s">
        <v>9</v>
      </c>
      <c r="C8" s="65"/>
      <c r="D8" s="66"/>
      <c r="E8" s="83"/>
      <c r="F8" s="45"/>
    </row>
    <row r="9" spans="2:6" ht="4.5" customHeight="1" hidden="1">
      <c r="B9" s="83"/>
      <c r="C9" s="62"/>
      <c r="D9" s="78"/>
      <c r="E9" s="61"/>
      <c r="F9" s="42"/>
    </row>
    <row r="10" spans="2:6" ht="14.25" hidden="1">
      <c r="B10" s="63" t="s">
        <v>13</v>
      </c>
      <c r="D10" s="143"/>
      <c r="E10" s="83"/>
      <c r="F10" s="45"/>
    </row>
    <row r="11" spans="2:6" ht="4.5" customHeight="1" hidden="1">
      <c r="B11" s="83"/>
      <c r="C11" s="62"/>
      <c r="D11" s="78"/>
      <c r="E11" s="61"/>
      <c r="F11" s="42"/>
    </row>
    <row r="12" spans="2:9" ht="14.25" hidden="1">
      <c r="B12" s="63" t="s">
        <v>29</v>
      </c>
      <c r="C12" s="65"/>
      <c r="D12" s="66"/>
      <c r="E12" s="84"/>
      <c r="F12" s="85"/>
      <c r="G12" s="45"/>
      <c r="H12" s="47"/>
      <c r="I12" s="48"/>
    </row>
    <row r="13" spans="2:9" ht="4.5" customHeight="1" hidden="1">
      <c r="B13" s="83"/>
      <c r="C13" s="62"/>
      <c r="D13" s="78"/>
      <c r="E13" s="61"/>
      <c r="F13" s="42"/>
      <c r="G13" s="45"/>
      <c r="H13" s="45"/>
      <c r="I13" s="45"/>
    </row>
    <row r="14" spans="2:9" ht="14.25" hidden="1">
      <c r="B14" s="63" t="s">
        <v>75</v>
      </c>
      <c r="C14" s="65"/>
      <c r="D14" s="144"/>
      <c r="E14" s="83"/>
      <c r="F14" s="45"/>
      <c r="G14" s="45"/>
      <c r="H14" s="47"/>
      <c r="I14" s="48"/>
    </row>
    <row r="15" spans="2:9" ht="4.5" customHeight="1" hidden="1">
      <c r="B15" s="62"/>
      <c r="C15" s="62"/>
      <c r="D15" s="78"/>
      <c r="E15" s="61"/>
      <c r="F15" s="42"/>
      <c r="G15" s="45"/>
      <c r="H15" s="45"/>
      <c r="I15" s="45"/>
    </row>
    <row r="16" spans="2:9" ht="14.25" hidden="1">
      <c r="B16" s="63" t="s">
        <v>15</v>
      </c>
      <c r="D16" s="66"/>
      <c r="E16" s="83"/>
      <c r="F16" s="45"/>
      <c r="G16" s="45"/>
      <c r="H16" s="47"/>
      <c r="I16" s="48"/>
    </row>
    <row r="17" spans="2:9" ht="4.5" customHeight="1" hidden="1">
      <c r="B17" s="62"/>
      <c r="C17" s="62"/>
      <c r="D17" s="78"/>
      <c r="E17" s="61"/>
      <c r="F17" s="42"/>
      <c r="G17" s="45"/>
      <c r="H17" s="45"/>
      <c r="I17" s="45"/>
    </row>
    <row r="18" spans="2:9" ht="14.25" hidden="1">
      <c r="B18" s="63" t="s">
        <v>16</v>
      </c>
      <c r="D18" s="66"/>
      <c r="E18" s="83"/>
      <c r="F18" s="45"/>
      <c r="G18" s="45"/>
      <c r="H18" s="47"/>
      <c r="I18" s="48"/>
    </row>
    <row r="19" spans="2:9" ht="4.5" customHeight="1" hidden="1">
      <c r="B19" s="62"/>
      <c r="C19" s="62"/>
      <c r="D19" s="78"/>
      <c r="E19" s="61"/>
      <c r="F19" s="42"/>
      <c r="G19" s="45"/>
      <c r="H19" s="45"/>
      <c r="I19" s="45"/>
    </row>
    <row r="20" spans="2:9" ht="14.25" hidden="1">
      <c r="B20" s="63" t="s">
        <v>17</v>
      </c>
      <c r="D20" s="66"/>
      <c r="E20" s="83"/>
      <c r="F20" s="45"/>
      <c r="G20" s="45"/>
      <c r="H20" s="47"/>
      <c r="I20" s="48"/>
    </row>
    <row r="21" spans="2:9" ht="4.5" customHeight="1" hidden="1">
      <c r="B21" s="62"/>
      <c r="C21" s="62"/>
      <c r="D21" s="78"/>
      <c r="E21" s="61"/>
      <c r="F21" s="42"/>
      <c r="G21" s="45"/>
      <c r="H21" s="45"/>
      <c r="I21" s="45"/>
    </row>
    <row r="22" spans="2:9" ht="13.5" customHeight="1" hidden="1">
      <c r="B22" s="63" t="s">
        <v>12</v>
      </c>
      <c r="D22" s="66"/>
      <c r="E22" s="83"/>
      <c r="F22" s="45"/>
      <c r="G22" s="45"/>
      <c r="H22" s="47"/>
      <c r="I22" s="48"/>
    </row>
    <row r="23" spans="2:9" ht="4.5" customHeight="1" hidden="1">
      <c r="B23" s="62"/>
      <c r="C23" s="62"/>
      <c r="D23" s="78"/>
      <c r="E23" s="61"/>
      <c r="F23" s="42"/>
      <c r="G23" s="45"/>
      <c r="H23" s="45"/>
      <c r="I23" s="45"/>
    </row>
    <row r="24" spans="2:6" ht="14.25" hidden="1">
      <c r="B24" s="63" t="s">
        <v>10</v>
      </c>
      <c r="D24" s="66"/>
      <c r="E24" s="83"/>
      <c r="F24" s="45"/>
    </row>
    <row r="25" spans="2:6" ht="4.5" customHeight="1" hidden="1">
      <c r="B25" s="62"/>
      <c r="C25" s="62"/>
      <c r="D25" s="78"/>
      <c r="E25" s="61"/>
      <c r="F25" s="42"/>
    </row>
    <row r="26" spans="2:8" ht="14.25" hidden="1">
      <c r="B26" s="63" t="s">
        <v>41</v>
      </c>
      <c r="D26" s="66"/>
      <c r="E26" s="83"/>
      <c r="F26" s="45"/>
      <c r="G26" s="45"/>
      <c r="H26" s="51"/>
    </row>
    <row r="27" spans="2:8" ht="4.5" customHeight="1" hidden="1">
      <c r="B27" s="62"/>
      <c r="C27" s="62"/>
      <c r="D27" s="78"/>
      <c r="E27" s="61"/>
      <c r="F27" s="42"/>
      <c r="G27" s="45"/>
      <c r="H27" s="51"/>
    </row>
    <row r="28" spans="2:8" ht="14.25" hidden="1">
      <c r="B28" s="63" t="s">
        <v>11</v>
      </c>
      <c r="D28" s="66"/>
      <c r="E28" s="83"/>
      <c r="F28" s="45"/>
      <c r="G28" s="45"/>
      <c r="H28" s="51"/>
    </row>
    <row r="29" spans="7:8" ht="5.25" customHeight="1" hidden="1">
      <c r="G29" s="45"/>
      <c r="H29" s="51"/>
    </row>
    <row r="30" spans="7:8" ht="4.5" customHeight="1">
      <c r="G30" s="45"/>
      <c r="H30" s="51"/>
    </row>
    <row r="31" spans="2:8" ht="22.5" customHeight="1">
      <c r="B31" s="155" t="s">
        <v>64</v>
      </c>
      <c r="C31" s="155"/>
      <c r="D31" s="155"/>
      <c r="E31" s="153"/>
      <c r="F31" s="43"/>
      <c r="G31" s="45"/>
      <c r="H31" s="51"/>
    </row>
    <row r="32" spans="2:8" ht="14.25">
      <c r="B32" s="67" t="s">
        <v>0</v>
      </c>
      <c r="C32" s="67"/>
      <c r="D32" s="93"/>
      <c r="E32" s="74"/>
      <c r="F32" s="52"/>
      <c r="G32" s="45"/>
      <c r="H32" s="51"/>
    </row>
    <row r="33" spans="2:8" ht="4.5" customHeight="1">
      <c r="B33" s="62"/>
      <c r="C33" s="62"/>
      <c r="D33" s="61"/>
      <c r="E33" s="61"/>
      <c r="F33" s="42"/>
      <c r="G33" s="45"/>
      <c r="H33" s="51"/>
    </row>
    <row r="34" spans="2:8" ht="14.25">
      <c r="B34" s="67" t="s">
        <v>1</v>
      </c>
      <c r="C34" s="67"/>
      <c r="D34" s="89">
        <f>SUM(D32*3)/23</f>
        <v>0</v>
      </c>
      <c r="E34" s="74"/>
      <c r="F34" s="52"/>
      <c r="G34" s="45"/>
      <c r="H34" s="51"/>
    </row>
    <row r="35" spans="2:8" ht="4.5" customHeight="1">
      <c r="B35" s="62"/>
      <c r="C35" s="62"/>
      <c r="D35" s="61"/>
      <c r="E35" s="61"/>
      <c r="F35" s="42"/>
      <c r="G35" s="45"/>
      <c r="H35" s="51"/>
    </row>
    <row r="36" spans="2:8" ht="14.25">
      <c r="B36" s="67" t="s">
        <v>32</v>
      </c>
      <c r="C36" s="67"/>
      <c r="D36" s="68"/>
      <c r="E36" s="75"/>
      <c r="F36" s="53"/>
      <c r="G36" s="45"/>
      <c r="H36" s="51"/>
    </row>
    <row r="37" spans="2:8" ht="4.5" customHeight="1">
      <c r="B37" s="62"/>
      <c r="C37" s="62"/>
      <c r="D37" s="61"/>
      <c r="E37" s="61"/>
      <c r="F37" s="42"/>
      <c r="G37" s="45"/>
      <c r="H37" s="51"/>
    </row>
    <row r="38" spans="2:8" ht="14.25">
      <c r="B38" s="67" t="s">
        <v>23</v>
      </c>
      <c r="C38" s="67"/>
      <c r="D38" s="89">
        <f>SUM((D32-D34)*D36)</f>
        <v>0</v>
      </c>
      <c r="E38" s="74"/>
      <c r="F38" s="52"/>
      <c r="G38" s="45"/>
      <c r="H38" s="51"/>
    </row>
    <row r="39" spans="2:8" ht="4.5" customHeight="1">
      <c r="B39" s="62"/>
      <c r="C39" s="62"/>
      <c r="D39" s="61"/>
      <c r="E39" s="61"/>
      <c r="F39" s="42"/>
      <c r="G39" s="45"/>
      <c r="H39" s="51"/>
    </row>
    <row r="40" spans="2:8" ht="14.25">
      <c r="B40" s="67" t="s">
        <v>2</v>
      </c>
      <c r="C40" s="67"/>
      <c r="D40" s="89">
        <f>SUM(D32-D34-D38)</f>
        <v>0</v>
      </c>
      <c r="E40" s="74"/>
      <c r="F40" s="52"/>
      <c r="G40" s="45"/>
      <c r="H40" s="51"/>
    </row>
    <row r="41" spans="2:8" ht="4.5" customHeight="1">
      <c r="B41" s="62"/>
      <c r="C41" s="62"/>
      <c r="D41" s="61"/>
      <c r="E41" s="61"/>
      <c r="F41" s="42"/>
      <c r="H41" s="51"/>
    </row>
    <row r="42" spans="2:8" ht="14.25">
      <c r="B42" s="67" t="s">
        <v>31</v>
      </c>
      <c r="C42" s="67"/>
      <c r="D42" s="69"/>
      <c r="E42" s="76"/>
      <c r="F42" s="44"/>
      <c r="H42" s="50"/>
    </row>
    <row r="43" spans="2:8" ht="4.5" customHeight="1">
      <c r="B43" s="62"/>
      <c r="C43" s="62"/>
      <c r="D43" s="61"/>
      <c r="E43" s="61"/>
      <c r="F43" s="42"/>
      <c r="H43" s="51"/>
    </row>
    <row r="44" spans="2:8" ht="14.25">
      <c r="B44" s="67" t="s">
        <v>30</v>
      </c>
      <c r="C44" s="67"/>
      <c r="D44" s="69"/>
      <c r="E44" s="76"/>
      <c r="F44" s="44"/>
      <c r="H44" s="50"/>
    </row>
    <row r="45" spans="2:8" ht="4.5" customHeight="1">
      <c r="B45" s="62"/>
      <c r="C45" s="62"/>
      <c r="D45" s="61"/>
      <c r="E45" s="61"/>
      <c r="F45" s="42"/>
      <c r="H45" s="51"/>
    </row>
    <row r="46" spans="2:8" ht="14.25">
      <c r="B46" s="70" t="s">
        <v>3</v>
      </c>
      <c r="C46" s="70"/>
      <c r="D46" s="71">
        <f>SUM(D42-D44)</f>
        <v>0</v>
      </c>
      <c r="E46" s="76"/>
      <c r="F46" s="44"/>
      <c r="H46" s="45"/>
    </row>
    <row r="47" spans="2:8" ht="4.5" customHeight="1">
      <c r="B47" s="62"/>
      <c r="C47" s="62"/>
      <c r="D47" s="61"/>
      <c r="E47" s="61"/>
      <c r="F47" s="42"/>
      <c r="H47" s="51"/>
    </row>
    <row r="48" spans="2:8" ht="13.5" customHeight="1">
      <c r="B48" s="72" t="s">
        <v>34</v>
      </c>
      <c r="C48" s="72"/>
      <c r="D48" s="148">
        <f>SUM(D46*D40)</f>
        <v>0</v>
      </c>
      <c r="E48" s="77"/>
      <c r="F48" s="54"/>
      <c r="H48" s="45"/>
    </row>
    <row r="49" spans="4:8" ht="14.25">
      <c r="D49" s="90"/>
      <c r="H49" s="45"/>
    </row>
    <row r="50" spans="2:8" ht="14.25">
      <c r="B50" s="67" t="s">
        <v>74</v>
      </c>
      <c r="C50" s="67"/>
      <c r="D50" s="91"/>
      <c r="E50" s="61"/>
      <c r="F50" s="42"/>
      <c r="H50" s="45"/>
    </row>
    <row r="51" spans="2:8" ht="4.5" customHeight="1">
      <c r="B51" s="62"/>
      <c r="C51" s="62"/>
      <c r="D51" s="92"/>
      <c r="E51" s="61"/>
      <c r="F51" s="42"/>
      <c r="H51" s="51"/>
    </row>
    <row r="52" spans="2:8" ht="14.25">
      <c r="B52" s="67" t="s">
        <v>73</v>
      </c>
      <c r="C52" s="67"/>
      <c r="D52" s="91"/>
      <c r="E52" s="61"/>
      <c r="F52" s="42"/>
      <c r="H52" s="45"/>
    </row>
    <row r="53" spans="2:8" ht="4.5" customHeight="1">
      <c r="B53" s="62"/>
      <c r="C53" s="62"/>
      <c r="D53" s="92"/>
      <c r="E53" s="61"/>
      <c r="F53" s="42"/>
      <c r="H53" s="51"/>
    </row>
    <row r="54" spans="2:8" ht="14.25">
      <c r="B54" s="67" t="s">
        <v>4</v>
      </c>
      <c r="C54" s="67"/>
      <c r="D54" s="91"/>
      <c r="E54" s="61"/>
      <c r="F54" s="42"/>
      <c r="H54" s="45"/>
    </row>
    <row r="55" spans="2:8" ht="4.5" customHeight="1">
      <c r="B55" s="62"/>
      <c r="C55" s="62"/>
      <c r="D55" s="92"/>
      <c r="E55" s="61"/>
      <c r="F55" s="42"/>
      <c r="H55" s="51"/>
    </row>
    <row r="56" spans="2:6" ht="15">
      <c r="B56" s="58" t="s">
        <v>5</v>
      </c>
      <c r="C56" s="58"/>
      <c r="D56" s="148">
        <f>SUM(D48-D50-D52-D54)</f>
        <v>0</v>
      </c>
      <c r="E56" s="77"/>
      <c r="F56" s="55"/>
    </row>
    <row r="57" ht="13.5" customHeight="1">
      <c r="D57" s="90"/>
    </row>
    <row r="58" spans="2:6" ht="14.25">
      <c r="B58" s="67" t="s">
        <v>6</v>
      </c>
      <c r="C58" s="67"/>
      <c r="D58" s="91"/>
      <c r="E58" s="61"/>
      <c r="F58" s="42"/>
    </row>
    <row r="59" spans="2:8" ht="4.5" customHeight="1">
      <c r="B59" s="62"/>
      <c r="C59" s="62"/>
      <c r="D59" s="92"/>
      <c r="E59" s="61"/>
      <c r="F59" s="42"/>
      <c r="H59" s="51"/>
    </row>
    <row r="60" spans="2:6" ht="14.25">
      <c r="B60" s="67" t="s">
        <v>72</v>
      </c>
      <c r="C60" s="67"/>
      <c r="D60" s="91"/>
      <c r="E60" s="61"/>
      <c r="F60" s="42"/>
    </row>
    <row r="61" spans="2:8" ht="4.5" customHeight="1">
      <c r="B61" s="62"/>
      <c r="C61" s="62"/>
      <c r="D61" s="92"/>
      <c r="E61" s="61"/>
      <c r="F61" s="42"/>
      <c r="H61" s="51"/>
    </row>
    <row r="62" spans="2:6" ht="14.25">
      <c r="B62" s="67" t="s">
        <v>7</v>
      </c>
      <c r="C62" s="67"/>
      <c r="D62" s="91"/>
      <c r="E62" s="61"/>
      <c r="F62" s="42"/>
    </row>
    <row r="63" spans="2:8" ht="4.5" customHeight="1">
      <c r="B63" s="62"/>
      <c r="C63" s="62"/>
      <c r="D63" s="92"/>
      <c r="E63" s="61"/>
      <c r="F63" s="42"/>
      <c r="H63" s="51"/>
    </row>
    <row r="64" spans="2:6" ht="15">
      <c r="B64" s="58" t="s">
        <v>8</v>
      </c>
      <c r="C64" s="58"/>
      <c r="D64" s="88">
        <f>SUM(D56-D58-D60-D62)</f>
        <v>0</v>
      </c>
      <c r="E64" s="77"/>
      <c r="F64" s="55"/>
    </row>
    <row r="65" ht="14.25" customHeight="1">
      <c r="D65" s="90"/>
    </row>
    <row r="66" spans="2:9" ht="14.25">
      <c r="B66" s="58" t="s">
        <v>78</v>
      </c>
      <c r="C66" s="58"/>
      <c r="D66" s="93"/>
      <c r="E66" s="74"/>
      <c r="F66" s="52"/>
      <c r="I66" s="48"/>
    </row>
    <row r="67" spans="2:9" ht="4.5" customHeight="1">
      <c r="B67" s="62"/>
      <c r="C67" s="62"/>
      <c r="D67" s="92"/>
      <c r="E67" s="61"/>
      <c r="F67" s="42"/>
      <c r="I67" s="45"/>
    </row>
    <row r="68" spans="2:9" ht="15">
      <c r="B68" s="58" t="s">
        <v>79</v>
      </c>
      <c r="C68" s="58"/>
      <c r="D68" s="93"/>
      <c r="E68" s="77"/>
      <c r="F68" s="55"/>
      <c r="I68" s="48"/>
    </row>
    <row r="69" spans="2:9" ht="14.25">
      <c r="B69" s="41"/>
      <c r="C69" s="41"/>
      <c r="D69" s="41"/>
      <c r="E69" s="41"/>
      <c r="H69" s="47"/>
      <c r="I69" s="48"/>
    </row>
    <row r="70" spans="2:9" ht="14.25">
      <c r="B70" s="58" t="s">
        <v>26</v>
      </c>
      <c r="C70" s="58"/>
      <c r="D70" s="88">
        <f>SUM(D64,D66,D68)</f>
        <v>0</v>
      </c>
      <c r="H70" s="47"/>
      <c r="I70" s="48"/>
    </row>
    <row r="71" spans="2:9" ht="14.25">
      <c r="B71" s="58"/>
      <c r="C71" s="58"/>
      <c r="H71" s="47"/>
      <c r="I71" s="48"/>
    </row>
    <row r="72" spans="2:9" ht="16.5" customHeight="1">
      <c r="B72" s="58" t="s">
        <v>24</v>
      </c>
      <c r="E72" s="58"/>
      <c r="F72" s="43"/>
      <c r="H72" s="59"/>
      <c r="I72" s="48"/>
    </row>
    <row r="73" spans="2:9" ht="4.5" customHeight="1">
      <c r="B73" s="58"/>
      <c r="C73" s="58"/>
      <c r="E73" s="61"/>
      <c r="F73" s="42"/>
      <c r="H73" s="51"/>
      <c r="I73" s="45"/>
    </row>
    <row r="74" spans="2:9" ht="15" customHeight="1">
      <c r="B74" s="67" t="s">
        <v>60</v>
      </c>
      <c r="C74" s="58"/>
      <c r="D74" s="67" t="s">
        <v>59</v>
      </c>
      <c r="E74" s="74"/>
      <c r="F74" s="52"/>
      <c r="H74" s="47"/>
      <c r="I74" s="48"/>
    </row>
    <row r="75" spans="2:9" ht="4.5" customHeight="1">
      <c r="B75" s="62"/>
      <c r="C75" s="62"/>
      <c r="D75" s="61"/>
      <c r="E75" s="61"/>
      <c r="F75" s="42"/>
      <c r="H75" s="51"/>
      <c r="I75" s="45"/>
    </row>
    <row r="76" spans="2:9" ht="15" customHeight="1">
      <c r="B76" s="60"/>
      <c r="C76" s="70"/>
      <c r="D76" s="93"/>
      <c r="E76" s="74"/>
      <c r="F76" s="52"/>
      <c r="H76" s="47"/>
      <c r="I76" s="48"/>
    </row>
    <row r="77" spans="2:8" ht="4.5" customHeight="1">
      <c r="B77" s="62"/>
      <c r="C77" s="62"/>
      <c r="D77" s="92"/>
      <c r="E77" s="61"/>
      <c r="F77" s="42"/>
      <c r="H77" s="51"/>
    </row>
    <row r="78" spans="2:9" ht="15" customHeight="1">
      <c r="B78" s="60"/>
      <c r="C78" s="70"/>
      <c r="D78" s="93"/>
      <c r="E78" s="74"/>
      <c r="F78" s="52"/>
      <c r="H78" s="47"/>
      <c r="I78" s="48"/>
    </row>
    <row r="79" spans="2:8" ht="4.5" customHeight="1">
      <c r="B79" s="62"/>
      <c r="C79" s="62"/>
      <c r="D79" s="92"/>
      <c r="E79" s="61"/>
      <c r="F79" s="42"/>
      <c r="H79" s="51"/>
    </row>
    <row r="80" spans="2:6" ht="15">
      <c r="B80" s="60"/>
      <c r="C80" s="70"/>
      <c r="D80" s="93"/>
      <c r="E80" s="77"/>
      <c r="F80" s="46"/>
    </row>
    <row r="81" spans="2:4" ht="14.25">
      <c r="B81" s="62"/>
      <c r="C81" s="62"/>
      <c r="D81" s="92"/>
    </row>
    <row r="82" spans="2:6" ht="14.25">
      <c r="B82" s="58" t="s">
        <v>25</v>
      </c>
      <c r="C82" s="58"/>
      <c r="D82" s="88">
        <f>SUM(D70:D80)</f>
        <v>0</v>
      </c>
      <c r="E82" s="73"/>
      <c r="F82" s="49"/>
    </row>
    <row r="83" spans="5:6" ht="14.25">
      <c r="E83" s="61"/>
      <c r="F83" s="42"/>
    </row>
    <row r="84" ht="13.5" customHeight="1" hidden="1">
      <c r="D84" s="90">
        <f>SUM(D50,D52,D54,D58,D60,D62)</f>
        <v>0</v>
      </c>
    </row>
    <row r="85" spans="2:8" ht="17.25" customHeight="1" hidden="1">
      <c r="B85" s="62" t="s">
        <v>35</v>
      </c>
      <c r="C85" s="62"/>
      <c r="D85" s="61" t="e">
        <f>SUM((D66+D68)/D42)</f>
        <v>#DIV/0!</v>
      </c>
      <c r="E85" s="61"/>
      <c r="F85" s="42"/>
      <c r="H85" s="51"/>
    </row>
    <row r="86" spans="2:6" ht="13.5" customHeight="1">
      <c r="B86" s="65" t="s">
        <v>61</v>
      </c>
      <c r="C86" s="65"/>
      <c r="E86" s="86"/>
      <c r="F86" s="87"/>
    </row>
    <row r="87" spans="2:6" ht="13.5" customHeight="1">
      <c r="B87" s="62"/>
      <c r="C87" s="62"/>
      <c r="D87" s="61"/>
      <c r="E87" s="86"/>
      <c r="F87" s="87"/>
    </row>
    <row r="88" spans="2:6" ht="13.5" customHeight="1">
      <c r="B88" s="156"/>
      <c r="C88" s="157"/>
      <c r="D88" s="158"/>
      <c r="E88" s="86"/>
      <c r="F88" s="87"/>
    </row>
    <row r="89" spans="2:6" ht="13.5" customHeight="1">
      <c r="B89" s="159"/>
      <c r="C89" s="160"/>
      <c r="D89" s="161"/>
      <c r="E89" s="86"/>
      <c r="F89" s="87"/>
    </row>
    <row r="90" spans="2:4" ht="5.25" customHeight="1">
      <c r="B90" s="159"/>
      <c r="C90" s="160"/>
      <c r="D90" s="161"/>
    </row>
    <row r="91" spans="2:4" ht="13.5" customHeight="1">
      <c r="B91" s="162"/>
      <c r="C91" s="163"/>
      <c r="D91" s="164"/>
    </row>
    <row r="93" ht="13.5" customHeight="1">
      <c r="B93" s="129" t="s">
        <v>69</v>
      </c>
    </row>
    <row r="94" ht="13.5" customHeight="1">
      <c r="B94" s="145" t="s">
        <v>80</v>
      </c>
    </row>
    <row r="95" ht="13.5" customHeight="1">
      <c r="B95" s="145" t="s">
        <v>70</v>
      </c>
    </row>
    <row r="96" ht="13.5" customHeight="1">
      <c r="B96" s="145" t="s">
        <v>71</v>
      </c>
    </row>
  </sheetData>
  <sheetProtection password="CE28" sheet="1" selectLockedCells="1"/>
  <mergeCells count="2">
    <mergeCell ref="B31:D31"/>
    <mergeCell ref="B88:D91"/>
  </mergeCells>
  <printOptions/>
  <pageMargins left="0.7086614173228347" right="0.7086614173228347" top="1.141732283464567" bottom="0.7480314960629921" header="0.5118110236220472" footer="0.31496062992125984"/>
  <pageSetup fitToHeight="1" fitToWidth="1" horizontalDpi="600" verticalDpi="600" orientation="portrait" paperSize="9" scale="80" r:id="rId1"/>
  <headerFooter>
    <oddHeader>&amp;L&amp;A</oddHeader>
  </headerFooter>
</worksheet>
</file>

<file path=xl/worksheets/sheet11.xml><?xml version="1.0" encoding="utf-8"?>
<worksheet xmlns="http://schemas.openxmlformats.org/spreadsheetml/2006/main" xmlns:r="http://schemas.openxmlformats.org/officeDocument/2006/relationships">
  <sheetPr>
    <tabColor rgb="FFFF0066"/>
    <pageSetUpPr fitToPage="1"/>
  </sheetPr>
  <dimension ref="B2:P96"/>
  <sheetViews>
    <sheetView showGridLines="0" showRowColHeaders="0" zoomScalePageLayoutView="0" workbookViewId="0" topLeftCell="A3">
      <selection activeCell="D6" sqref="D6"/>
    </sheetView>
  </sheetViews>
  <sheetFormatPr defaultColWidth="9.140625" defaultRowHeight="13.5" customHeight="1"/>
  <cols>
    <col min="1" max="1" width="0.85546875" style="41" customWidth="1"/>
    <col min="2" max="2" width="32.140625" style="63" customWidth="1"/>
    <col min="3" max="3" width="1.421875" style="63" customWidth="1"/>
    <col min="4" max="4" width="24.140625" style="63" customWidth="1"/>
    <col min="5" max="5" width="1.1484375" style="63" customWidth="1"/>
    <col min="6" max="6" width="2.57421875" style="41" customWidth="1"/>
    <col min="7" max="7" width="11.421875" style="41" bestFit="1" customWidth="1"/>
    <col min="8" max="8" width="36.421875" style="41" customWidth="1"/>
    <col min="9" max="9" width="8.421875" style="41" bestFit="1" customWidth="1"/>
    <col min="10" max="10" width="5.00390625" style="41" customWidth="1"/>
    <col min="11" max="16384" width="9.140625" style="41" customWidth="1"/>
  </cols>
  <sheetData>
    <row r="1" ht="6.75" customHeight="1" hidden="1"/>
    <row r="2" spans="2:6" ht="14.25" hidden="1">
      <c r="B2" s="62" t="s">
        <v>35</v>
      </c>
      <c r="C2" s="62"/>
      <c r="D2" s="64" t="e">
        <f>SUM(D85)</f>
        <v>#DIV/0!</v>
      </c>
      <c r="E2" s="61"/>
      <c r="F2" s="42"/>
    </row>
    <row r="3" spans="2:16" s="109" customFormat="1" ht="30.75" customHeight="1">
      <c r="B3" s="147" t="s">
        <v>93</v>
      </c>
      <c r="C3" s="108"/>
      <c r="D3" s="108"/>
      <c r="N3" s="110"/>
      <c r="O3" s="110"/>
      <c r="P3" s="110"/>
    </row>
    <row r="4" spans="2:16" s="106" customFormat="1" ht="23.25" customHeight="1">
      <c r="B4" s="107" t="s">
        <v>67</v>
      </c>
      <c r="C4" s="105"/>
      <c r="D4" s="105"/>
      <c r="N4" s="94"/>
      <c r="O4" s="94"/>
      <c r="P4" s="94"/>
    </row>
    <row r="5" spans="2:6" ht="4.5" customHeight="1">
      <c r="B5" s="62"/>
      <c r="C5" s="62"/>
      <c r="D5" s="61"/>
      <c r="E5" s="61"/>
      <c r="F5" s="42"/>
    </row>
    <row r="6" spans="2:6" ht="14.25">
      <c r="B6" s="63" t="s">
        <v>14</v>
      </c>
      <c r="C6" s="65"/>
      <c r="D6" s="79"/>
      <c r="E6" s="81"/>
      <c r="F6" s="82"/>
    </row>
    <row r="7" spans="2:6" ht="4.5" customHeight="1">
      <c r="B7" s="83"/>
      <c r="C7" s="62"/>
      <c r="D7" s="78"/>
      <c r="E7" s="61"/>
      <c r="F7" s="42"/>
    </row>
    <row r="8" spans="2:6" ht="14.25" hidden="1">
      <c r="B8" s="63" t="s">
        <v>9</v>
      </c>
      <c r="C8" s="65"/>
      <c r="D8" s="66"/>
      <c r="E8" s="83"/>
      <c r="F8" s="45"/>
    </row>
    <row r="9" spans="2:6" ht="4.5" customHeight="1" hidden="1">
      <c r="B9" s="83"/>
      <c r="C9" s="62"/>
      <c r="D9" s="78"/>
      <c r="E9" s="61"/>
      <c r="F9" s="42"/>
    </row>
    <row r="10" spans="2:6" ht="14.25" hidden="1">
      <c r="B10" s="63" t="s">
        <v>13</v>
      </c>
      <c r="D10" s="143"/>
      <c r="E10" s="83"/>
      <c r="F10" s="45"/>
    </row>
    <row r="11" spans="2:6" ht="4.5" customHeight="1" hidden="1">
      <c r="B11" s="83"/>
      <c r="C11" s="62"/>
      <c r="D11" s="78"/>
      <c r="E11" s="61"/>
      <c r="F11" s="42"/>
    </row>
    <row r="12" spans="2:9" ht="14.25" hidden="1">
      <c r="B12" s="63" t="s">
        <v>29</v>
      </c>
      <c r="C12" s="65"/>
      <c r="D12" s="66"/>
      <c r="E12" s="84"/>
      <c r="F12" s="85"/>
      <c r="G12" s="45"/>
      <c r="H12" s="47"/>
      <c r="I12" s="48"/>
    </row>
    <row r="13" spans="2:9" ht="4.5" customHeight="1" hidden="1">
      <c r="B13" s="83"/>
      <c r="C13" s="62"/>
      <c r="D13" s="78"/>
      <c r="E13" s="61"/>
      <c r="F13" s="42"/>
      <c r="G13" s="45"/>
      <c r="H13" s="45"/>
      <c r="I13" s="45"/>
    </row>
    <row r="14" spans="2:9" ht="14.25" hidden="1">
      <c r="B14" s="63" t="s">
        <v>75</v>
      </c>
      <c r="C14" s="65"/>
      <c r="D14" s="144"/>
      <c r="E14" s="83"/>
      <c r="F14" s="45"/>
      <c r="G14" s="45"/>
      <c r="H14" s="47"/>
      <c r="I14" s="48"/>
    </row>
    <row r="15" spans="2:9" ht="4.5" customHeight="1" hidden="1">
      <c r="B15" s="62"/>
      <c r="C15" s="62"/>
      <c r="D15" s="78"/>
      <c r="E15" s="61"/>
      <c r="F15" s="42"/>
      <c r="G15" s="45"/>
      <c r="H15" s="45"/>
      <c r="I15" s="45"/>
    </row>
    <row r="16" spans="2:9" ht="14.25" hidden="1">
      <c r="B16" s="63" t="s">
        <v>15</v>
      </c>
      <c r="D16" s="66"/>
      <c r="E16" s="83"/>
      <c r="F16" s="45"/>
      <c r="G16" s="45"/>
      <c r="H16" s="47"/>
      <c r="I16" s="48"/>
    </row>
    <row r="17" spans="2:9" ht="4.5" customHeight="1" hidden="1">
      <c r="B17" s="62"/>
      <c r="C17" s="62"/>
      <c r="D17" s="78"/>
      <c r="E17" s="61"/>
      <c r="F17" s="42"/>
      <c r="G17" s="45"/>
      <c r="H17" s="45"/>
      <c r="I17" s="45"/>
    </row>
    <row r="18" spans="2:9" ht="14.25" hidden="1">
      <c r="B18" s="63" t="s">
        <v>16</v>
      </c>
      <c r="D18" s="66"/>
      <c r="E18" s="83"/>
      <c r="F18" s="45"/>
      <c r="G18" s="45"/>
      <c r="H18" s="47"/>
      <c r="I18" s="48"/>
    </row>
    <row r="19" spans="2:9" ht="4.5" customHeight="1" hidden="1">
      <c r="B19" s="62"/>
      <c r="C19" s="62"/>
      <c r="D19" s="78"/>
      <c r="E19" s="61"/>
      <c r="F19" s="42"/>
      <c r="G19" s="45"/>
      <c r="H19" s="45"/>
      <c r="I19" s="45"/>
    </row>
    <row r="20" spans="2:9" ht="14.25" hidden="1">
      <c r="B20" s="63" t="s">
        <v>17</v>
      </c>
      <c r="D20" s="66"/>
      <c r="E20" s="83"/>
      <c r="F20" s="45"/>
      <c r="G20" s="45"/>
      <c r="H20" s="47"/>
      <c r="I20" s="48"/>
    </row>
    <row r="21" spans="2:9" ht="4.5" customHeight="1" hidden="1">
      <c r="B21" s="62"/>
      <c r="C21" s="62"/>
      <c r="D21" s="78"/>
      <c r="E21" s="61"/>
      <c r="F21" s="42"/>
      <c r="G21" s="45"/>
      <c r="H21" s="45"/>
      <c r="I21" s="45"/>
    </row>
    <row r="22" spans="2:9" ht="13.5" customHeight="1" hidden="1">
      <c r="B22" s="63" t="s">
        <v>12</v>
      </c>
      <c r="D22" s="66"/>
      <c r="E22" s="83"/>
      <c r="F22" s="45"/>
      <c r="G22" s="45"/>
      <c r="H22" s="47"/>
      <c r="I22" s="48"/>
    </row>
    <row r="23" spans="2:9" ht="4.5" customHeight="1" hidden="1">
      <c r="B23" s="62"/>
      <c r="C23" s="62"/>
      <c r="D23" s="78"/>
      <c r="E23" s="61"/>
      <c r="F23" s="42"/>
      <c r="G23" s="45"/>
      <c r="H23" s="45"/>
      <c r="I23" s="45"/>
    </row>
    <row r="24" spans="2:6" ht="14.25" hidden="1">
      <c r="B24" s="63" t="s">
        <v>10</v>
      </c>
      <c r="D24" s="66"/>
      <c r="E24" s="83"/>
      <c r="F24" s="45"/>
    </row>
    <row r="25" spans="2:6" ht="4.5" customHeight="1" hidden="1">
      <c r="B25" s="62"/>
      <c r="C25" s="62"/>
      <c r="D25" s="78"/>
      <c r="E25" s="61"/>
      <c r="F25" s="42"/>
    </row>
    <row r="26" spans="2:8" ht="14.25" hidden="1">
      <c r="B26" s="63" t="s">
        <v>41</v>
      </c>
      <c r="D26" s="66"/>
      <c r="E26" s="83"/>
      <c r="F26" s="45"/>
      <c r="G26" s="45"/>
      <c r="H26" s="51"/>
    </row>
    <row r="27" spans="2:8" ht="4.5" customHeight="1" hidden="1">
      <c r="B27" s="62"/>
      <c r="C27" s="62"/>
      <c r="D27" s="78"/>
      <c r="E27" s="61"/>
      <c r="F27" s="42"/>
      <c r="G27" s="45"/>
      <c r="H27" s="51"/>
    </row>
    <row r="28" spans="2:8" ht="14.25" hidden="1">
      <c r="B28" s="63" t="s">
        <v>11</v>
      </c>
      <c r="D28" s="66"/>
      <c r="E28" s="83"/>
      <c r="F28" s="45"/>
      <c r="G28" s="45"/>
      <c r="H28" s="51"/>
    </row>
    <row r="29" spans="7:8" ht="5.25" customHeight="1" hidden="1">
      <c r="G29" s="45"/>
      <c r="H29" s="51"/>
    </row>
    <row r="30" spans="7:8" ht="4.5" customHeight="1">
      <c r="G30" s="45"/>
      <c r="H30" s="51"/>
    </row>
    <row r="31" spans="2:8" ht="22.5" customHeight="1">
      <c r="B31" s="155" t="s">
        <v>64</v>
      </c>
      <c r="C31" s="155"/>
      <c r="D31" s="155"/>
      <c r="E31" s="153"/>
      <c r="F31" s="43"/>
      <c r="G31" s="45"/>
      <c r="H31" s="51"/>
    </row>
    <row r="32" spans="2:8" ht="14.25">
      <c r="B32" s="67" t="s">
        <v>0</v>
      </c>
      <c r="C32" s="67"/>
      <c r="D32" s="93"/>
      <c r="E32" s="74"/>
      <c r="F32" s="52"/>
      <c r="G32" s="45"/>
      <c r="H32" s="51"/>
    </row>
    <row r="33" spans="2:8" ht="4.5" customHeight="1">
      <c r="B33" s="62"/>
      <c r="C33" s="62"/>
      <c r="D33" s="61"/>
      <c r="E33" s="61"/>
      <c r="F33" s="42"/>
      <c r="G33" s="45"/>
      <c r="H33" s="51"/>
    </row>
    <row r="34" spans="2:8" ht="14.25">
      <c r="B34" s="67" t="s">
        <v>1</v>
      </c>
      <c r="C34" s="67"/>
      <c r="D34" s="89">
        <f>SUM(D32*3)/23</f>
        <v>0</v>
      </c>
      <c r="E34" s="74"/>
      <c r="F34" s="52"/>
      <c r="G34" s="45"/>
      <c r="H34" s="51"/>
    </row>
    <row r="35" spans="2:8" ht="4.5" customHeight="1">
      <c r="B35" s="62"/>
      <c r="C35" s="62"/>
      <c r="D35" s="61"/>
      <c r="E35" s="61"/>
      <c r="F35" s="42"/>
      <c r="G35" s="45"/>
      <c r="H35" s="51"/>
    </row>
    <row r="36" spans="2:8" ht="14.25">
      <c r="B36" s="67" t="s">
        <v>32</v>
      </c>
      <c r="C36" s="67"/>
      <c r="D36" s="68"/>
      <c r="E36" s="75"/>
      <c r="F36" s="53"/>
      <c r="G36" s="45"/>
      <c r="H36" s="51"/>
    </row>
    <row r="37" spans="2:8" ht="4.5" customHeight="1">
      <c r="B37" s="62"/>
      <c r="C37" s="62"/>
      <c r="D37" s="61"/>
      <c r="E37" s="61"/>
      <c r="F37" s="42"/>
      <c r="G37" s="45"/>
      <c r="H37" s="51"/>
    </row>
    <row r="38" spans="2:8" ht="14.25">
      <c r="B38" s="67" t="s">
        <v>23</v>
      </c>
      <c r="C38" s="67"/>
      <c r="D38" s="89">
        <f>SUM((D32-D34)*D36)</f>
        <v>0</v>
      </c>
      <c r="E38" s="74"/>
      <c r="F38" s="52"/>
      <c r="G38" s="45"/>
      <c r="H38" s="51"/>
    </row>
    <row r="39" spans="2:8" ht="4.5" customHeight="1">
      <c r="B39" s="62"/>
      <c r="C39" s="62"/>
      <c r="D39" s="61"/>
      <c r="E39" s="61"/>
      <c r="F39" s="42"/>
      <c r="G39" s="45"/>
      <c r="H39" s="51"/>
    </row>
    <row r="40" spans="2:8" ht="14.25">
      <c r="B40" s="67" t="s">
        <v>2</v>
      </c>
      <c r="C40" s="67"/>
      <c r="D40" s="89">
        <f>SUM(D32-D34-D38)</f>
        <v>0</v>
      </c>
      <c r="E40" s="74"/>
      <c r="F40" s="52"/>
      <c r="G40" s="45"/>
      <c r="H40" s="51"/>
    </row>
    <row r="41" spans="2:8" ht="4.5" customHeight="1">
      <c r="B41" s="62"/>
      <c r="C41" s="62"/>
      <c r="D41" s="61"/>
      <c r="E41" s="61"/>
      <c r="F41" s="42"/>
      <c r="H41" s="51"/>
    </row>
    <row r="42" spans="2:8" ht="14.25">
      <c r="B42" s="67" t="s">
        <v>31</v>
      </c>
      <c r="C42" s="67"/>
      <c r="D42" s="69"/>
      <c r="E42" s="76"/>
      <c r="F42" s="44"/>
      <c r="H42" s="50"/>
    </row>
    <row r="43" spans="2:8" ht="4.5" customHeight="1">
      <c r="B43" s="62"/>
      <c r="C43" s="62"/>
      <c r="D43" s="61"/>
      <c r="E43" s="61"/>
      <c r="F43" s="42"/>
      <c r="H43" s="51"/>
    </row>
    <row r="44" spans="2:8" ht="14.25">
      <c r="B44" s="67" t="s">
        <v>30</v>
      </c>
      <c r="C44" s="67"/>
      <c r="D44" s="69"/>
      <c r="E44" s="76"/>
      <c r="F44" s="44"/>
      <c r="H44" s="50"/>
    </row>
    <row r="45" spans="2:8" ht="4.5" customHeight="1">
      <c r="B45" s="62"/>
      <c r="C45" s="62"/>
      <c r="D45" s="61"/>
      <c r="E45" s="61"/>
      <c r="F45" s="42"/>
      <c r="H45" s="51"/>
    </row>
    <row r="46" spans="2:8" ht="14.25">
      <c r="B46" s="70" t="s">
        <v>3</v>
      </c>
      <c r="C46" s="70"/>
      <c r="D46" s="71">
        <f>SUM(D42-D44)</f>
        <v>0</v>
      </c>
      <c r="E46" s="76"/>
      <c r="F46" s="44"/>
      <c r="H46" s="45"/>
    </row>
    <row r="47" spans="2:8" ht="4.5" customHeight="1">
      <c r="B47" s="62"/>
      <c r="C47" s="62"/>
      <c r="D47" s="61"/>
      <c r="E47" s="61"/>
      <c r="F47" s="42"/>
      <c r="H47" s="51"/>
    </row>
    <row r="48" spans="2:8" ht="13.5" customHeight="1">
      <c r="B48" s="72" t="s">
        <v>34</v>
      </c>
      <c r="C48" s="72"/>
      <c r="D48" s="148">
        <f>SUM(D46*D40)</f>
        <v>0</v>
      </c>
      <c r="E48" s="77"/>
      <c r="F48" s="54"/>
      <c r="H48" s="45"/>
    </row>
    <row r="49" spans="4:8" ht="14.25">
      <c r="D49" s="90"/>
      <c r="H49" s="45"/>
    </row>
    <row r="50" spans="2:8" ht="14.25">
      <c r="B50" s="67" t="s">
        <v>74</v>
      </c>
      <c r="C50" s="67"/>
      <c r="D50" s="91"/>
      <c r="E50" s="61"/>
      <c r="F50" s="42"/>
      <c r="H50" s="45"/>
    </row>
    <row r="51" spans="2:8" ht="4.5" customHeight="1">
      <c r="B51" s="62"/>
      <c r="C51" s="62"/>
      <c r="D51" s="92"/>
      <c r="E51" s="61"/>
      <c r="F51" s="42"/>
      <c r="H51" s="51"/>
    </row>
    <row r="52" spans="2:8" ht="14.25">
      <c r="B52" s="67" t="s">
        <v>73</v>
      </c>
      <c r="C52" s="67"/>
      <c r="D52" s="91"/>
      <c r="E52" s="61"/>
      <c r="F52" s="42"/>
      <c r="H52" s="45"/>
    </row>
    <row r="53" spans="2:8" ht="4.5" customHeight="1">
      <c r="B53" s="62"/>
      <c r="C53" s="62"/>
      <c r="D53" s="92"/>
      <c r="E53" s="61"/>
      <c r="F53" s="42"/>
      <c r="H53" s="51"/>
    </row>
    <row r="54" spans="2:8" ht="14.25">
      <c r="B54" s="67" t="s">
        <v>4</v>
      </c>
      <c r="C54" s="67"/>
      <c r="D54" s="91"/>
      <c r="E54" s="61"/>
      <c r="F54" s="42"/>
      <c r="H54" s="45"/>
    </row>
    <row r="55" spans="2:8" ht="4.5" customHeight="1">
      <c r="B55" s="62"/>
      <c r="C55" s="62"/>
      <c r="D55" s="92"/>
      <c r="E55" s="61"/>
      <c r="F55" s="42"/>
      <c r="H55" s="51"/>
    </row>
    <row r="56" spans="2:6" ht="15">
      <c r="B56" s="58" t="s">
        <v>5</v>
      </c>
      <c r="C56" s="58"/>
      <c r="D56" s="148">
        <f>SUM(D48-D50-D52-D54)</f>
        <v>0</v>
      </c>
      <c r="E56" s="77"/>
      <c r="F56" s="55"/>
    </row>
    <row r="57" ht="13.5" customHeight="1">
      <c r="D57" s="90"/>
    </row>
    <row r="58" spans="2:6" ht="14.25">
      <c r="B58" s="67" t="s">
        <v>6</v>
      </c>
      <c r="C58" s="67"/>
      <c r="D58" s="91"/>
      <c r="E58" s="61"/>
      <c r="F58" s="42"/>
    </row>
    <row r="59" spans="2:8" ht="4.5" customHeight="1">
      <c r="B59" s="62"/>
      <c r="C59" s="62"/>
      <c r="D59" s="92"/>
      <c r="E59" s="61"/>
      <c r="F59" s="42"/>
      <c r="H59" s="51"/>
    </row>
    <row r="60" spans="2:6" ht="14.25">
      <c r="B60" s="67" t="s">
        <v>72</v>
      </c>
      <c r="C60" s="67"/>
      <c r="D60" s="91"/>
      <c r="E60" s="61"/>
      <c r="F60" s="42"/>
    </row>
    <row r="61" spans="2:8" ht="4.5" customHeight="1">
      <c r="B61" s="62"/>
      <c r="C61" s="62"/>
      <c r="D61" s="92"/>
      <c r="E61" s="61"/>
      <c r="F61" s="42"/>
      <c r="H61" s="51"/>
    </row>
    <row r="62" spans="2:6" ht="14.25">
      <c r="B62" s="67" t="s">
        <v>7</v>
      </c>
      <c r="C62" s="67"/>
      <c r="D62" s="91"/>
      <c r="E62" s="61"/>
      <c r="F62" s="42"/>
    </row>
    <row r="63" spans="2:8" ht="4.5" customHeight="1">
      <c r="B63" s="62"/>
      <c r="C63" s="62"/>
      <c r="D63" s="92"/>
      <c r="E63" s="61"/>
      <c r="F63" s="42"/>
      <c r="H63" s="51"/>
    </row>
    <row r="64" spans="2:6" ht="15">
      <c r="B64" s="58" t="s">
        <v>8</v>
      </c>
      <c r="C64" s="58"/>
      <c r="D64" s="88">
        <f>SUM(D56-D58-D60-D62)</f>
        <v>0</v>
      </c>
      <c r="E64" s="77"/>
      <c r="F64" s="55"/>
    </row>
    <row r="65" ht="14.25" customHeight="1">
      <c r="D65" s="90"/>
    </row>
    <row r="66" spans="2:9" ht="14.25">
      <c r="B66" s="58" t="s">
        <v>78</v>
      </c>
      <c r="C66" s="58"/>
      <c r="D66" s="93"/>
      <c r="E66" s="74"/>
      <c r="F66" s="52"/>
      <c r="I66" s="48"/>
    </row>
    <row r="67" spans="2:9" ht="4.5" customHeight="1">
      <c r="B67" s="62"/>
      <c r="C67" s="62"/>
      <c r="D67" s="92"/>
      <c r="E67" s="61"/>
      <c r="F67" s="42"/>
      <c r="I67" s="45"/>
    </row>
    <row r="68" spans="2:9" ht="15">
      <c r="B68" s="58" t="s">
        <v>79</v>
      </c>
      <c r="C68" s="58"/>
      <c r="D68" s="93"/>
      <c r="E68" s="77"/>
      <c r="F68" s="55"/>
      <c r="I68" s="48"/>
    </row>
    <row r="69" spans="2:9" ht="14.25">
      <c r="B69" s="41"/>
      <c r="C69" s="41"/>
      <c r="D69" s="41"/>
      <c r="E69" s="41"/>
      <c r="H69" s="47"/>
      <c r="I69" s="48"/>
    </row>
    <row r="70" spans="2:9" ht="14.25">
      <c r="B70" s="58" t="s">
        <v>26</v>
      </c>
      <c r="C70" s="58"/>
      <c r="D70" s="88">
        <f>SUM(D64,D66,D68)</f>
        <v>0</v>
      </c>
      <c r="H70" s="47"/>
      <c r="I70" s="48"/>
    </row>
    <row r="71" spans="2:9" ht="14.25">
      <c r="B71" s="58"/>
      <c r="C71" s="58"/>
      <c r="H71" s="47"/>
      <c r="I71" s="48"/>
    </row>
    <row r="72" spans="2:9" ht="16.5" customHeight="1">
      <c r="B72" s="58" t="s">
        <v>24</v>
      </c>
      <c r="E72" s="58"/>
      <c r="F72" s="43"/>
      <c r="H72" s="59"/>
      <c r="I72" s="48"/>
    </row>
    <row r="73" spans="2:9" ht="4.5" customHeight="1">
      <c r="B73" s="58"/>
      <c r="C73" s="58"/>
      <c r="E73" s="61"/>
      <c r="F73" s="42"/>
      <c r="H73" s="51"/>
      <c r="I73" s="45"/>
    </row>
    <row r="74" spans="2:9" ht="15" customHeight="1">
      <c r="B74" s="67" t="s">
        <v>60</v>
      </c>
      <c r="C74" s="58"/>
      <c r="D74" s="67" t="s">
        <v>59</v>
      </c>
      <c r="E74" s="74"/>
      <c r="F74" s="52"/>
      <c r="H74" s="47"/>
      <c r="I74" s="48"/>
    </row>
    <row r="75" spans="2:9" ht="4.5" customHeight="1">
      <c r="B75" s="62"/>
      <c r="C75" s="62"/>
      <c r="D75" s="61"/>
      <c r="E75" s="61"/>
      <c r="F75" s="42"/>
      <c r="H75" s="51"/>
      <c r="I75" s="45"/>
    </row>
    <row r="76" spans="2:9" ht="15" customHeight="1">
      <c r="B76" s="60"/>
      <c r="C76" s="70"/>
      <c r="D76" s="93"/>
      <c r="E76" s="74"/>
      <c r="F76" s="52"/>
      <c r="H76" s="47"/>
      <c r="I76" s="48"/>
    </row>
    <row r="77" spans="2:8" ht="4.5" customHeight="1">
      <c r="B77" s="62"/>
      <c r="C77" s="62"/>
      <c r="D77" s="92"/>
      <c r="E77" s="61"/>
      <c r="F77" s="42"/>
      <c r="H77" s="51"/>
    </row>
    <row r="78" spans="2:9" ht="15" customHeight="1">
      <c r="B78" s="60"/>
      <c r="C78" s="70"/>
      <c r="D78" s="93"/>
      <c r="E78" s="74"/>
      <c r="F78" s="52"/>
      <c r="H78" s="47"/>
      <c r="I78" s="48"/>
    </row>
    <row r="79" spans="2:8" ht="4.5" customHeight="1">
      <c r="B79" s="62"/>
      <c r="C79" s="62"/>
      <c r="D79" s="92"/>
      <c r="E79" s="61"/>
      <c r="F79" s="42"/>
      <c r="H79" s="51"/>
    </row>
    <row r="80" spans="2:6" ht="15">
      <c r="B80" s="60"/>
      <c r="C80" s="70"/>
      <c r="D80" s="93"/>
      <c r="E80" s="77"/>
      <c r="F80" s="46"/>
    </row>
    <row r="81" spans="2:4" ht="14.25">
      <c r="B81" s="62"/>
      <c r="C81" s="62"/>
      <c r="D81" s="92"/>
    </row>
    <row r="82" spans="2:6" ht="14.25">
      <c r="B82" s="58" t="s">
        <v>25</v>
      </c>
      <c r="C82" s="58"/>
      <c r="D82" s="88">
        <f>SUM(D70:D80)</f>
        <v>0</v>
      </c>
      <c r="E82" s="73"/>
      <c r="F82" s="49"/>
    </row>
    <row r="83" spans="5:6" ht="14.25">
      <c r="E83" s="61"/>
      <c r="F83" s="42"/>
    </row>
    <row r="84" ht="13.5" customHeight="1" hidden="1">
      <c r="D84" s="90">
        <f>SUM(D50,D52,D54,D58,D60,D62)</f>
        <v>0</v>
      </c>
    </row>
    <row r="85" spans="2:8" ht="17.25" customHeight="1" hidden="1">
      <c r="B85" s="62" t="s">
        <v>35</v>
      </c>
      <c r="C85" s="62"/>
      <c r="D85" s="61" t="e">
        <f>SUM((D66+D68)/D42)</f>
        <v>#DIV/0!</v>
      </c>
      <c r="E85" s="61"/>
      <c r="F85" s="42"/>
      <c r="H85" s="51"/>
    </row>
    <row r="86" spans="2:6" ht="13.5" customHeight="1">
      <c r="B86" s="65" t="s">
        <v>61</v>
      </c>
      <c r="C86" s="65"/>
      <c r="E86" s="86"/>
      <c r="F86" s="87"/>
    </row>
    <row r="87" spans="2:6" ht="13.5" customHeight="1">
      <c r="B87" s="62"/>
      <c r="C87" s="62"/>
      <c r="D87" s="61"/>
      <c r="E87" s="86"/>
      <c r="F87" s="87"/>
    </row>
    <row r="88" spans="2:6" ht="13.5" customHeight="1">
      <c r="B88" s="156"/>
      <c r="C88" s="157"/>
      <c r="D88" s="158"/>
      <c r="E88" s="86"/>
      <c r="F88" s="87"/>
    </row>
    <row r="89" spans="2:6" ht="13.5" customHeight="1">
      <c r="B89" s="159"/>
      <c r="C89" s="160"/>
      <c r="D89" s="161"/>
      <c r="E89" s="86"/>
      <c r="F89" s="87"/>
    </row>
    <row r="90" spans="2:4" ht="5.25" customHeight="1">
      <c r="B90" s="159"/>
      <c r="C90" s="160"/>
      <c r="D90" s="161"/>
    </row>
    <row r="91" spans="2:4" ht="13.5" customHeight="1">
      <c r="B91" s="162"/>
      <c r="C91" s="163"/>
      <c r="D91" s="164"/>
    </row>
    <row r="93" ht="13.5" customHeight="1">
      <c r="B93" s="129" t="s">
        <v>69</v>
      </c>
    </row>
    <row r="94" ht="13.5" customHeight="1">
      <c r="B94" s="145" t="s">
        <v>80</v>
      </c>
    </row>
    <row r="95" ht="13.5" customHeight="1">
      <c r="B95" s="145" t="s">
        <v>70</v>
      </c>
    </row>
    <row r="96" ht="13.5" customHeight="1">
      <c r="B96" s="145" t="s">
        <v>71</v>
      </c>
    </row>
  </sheetData>
  <sheetProtection password="CE28" sheet="1" selectLockedCells="1"/>
  <mergeCells count="2">
    <mergeCell ref="B31:D31"/>
    <mergeCell ref="B88:D91"/>
  </mergeCells>
  <printOptions/>
  <pageMargins left="0.7086614173228347" right="0.7086614173228347" top="1.141732283464567" bottom="0.7480314960629921" header="0.5118110236220472" footer="0.31496062992125984"/>
  <pageSetup fitToHeight="1" fitToWidth="1" horizontalDpi="600" verticalDpi="600" orientation="portrait" paperSize="9" scale="80" r:id="rId1"/>
  <headerFooter>
    <oddHeader>&amp;L&amp;A</oddHeader>
  </headerFooter>
</worksheet>
</file>

<file path=xl/worksheets/sheet12.xml><?xml version="1.0" encoding="utf-8"?>
<worksheet xmlns="http://schemas.openxmlformats.org/spreadsheetml/2006/main" xmlns:r="http://schemas.openxmlformats.org/officeDocument/2006/relationships">
  <sheetPr>
    <tabColor rgb="FFFF0066"/>
    <pageSetUpPr fitToPage="1"/>
  </sheetPr>
  <dimension ref="B2:P96"/>
  <sheetViews>
    <sheetView showGridLines="0" showRowColHeaders="0" zoomScalePageLayoutView="0" workbookViewId="0" topLeftCell="A3">
      <selection activeCell="D6" sqref="D6"/>
    </sheetView>
  </sheetViews>
  <sheetFormatPr defaultColWidth="9.140625" defaultRowHeight="13.5" customHeight="1"/>
  <cols>
    <col min="1" max="1" width="0.85546875" style="41" customWidth="1"/>
    <col min="2" max="2" width="32.140625" style="63" customWidth="1"/>
    <col min="3" max="3" width="1.421875" style="63" customWidth="1"/>
    <col min="4" max="4" width="24.140625" style="63" customWidth="1"/>
    <col min="5" max="5" width="1.1484375" style="63" customWidth="1"/>
    <col min="6" max="6" width="2.57421875" style="41" customWidth="1"/>
    <col min="7" max="7" width="11.421875" style="41" bestFit="1" customWidth="1"/>
    <col min="8" max="8" width="36.421875" style="41" customWidth="1"/>
    <col min="9" max="9" width="8.421875" style="41" bestFit="1" customWidth="1"/>
    <col min="10" max="10" width="5.00390625" style="41" customWidth="1"/>
    <col min="11" max="16384" width="9.140625" style="41" customWidth="1"/>
  </cols>
  <sheetData>
    <row r="1" ht="6.75" customHeight="1" hidden="1"/>
    <row r="2" spans="2:6" ht="14.25" hidden="1">
      <c r="B2" s="62" t="s">
        <v>35</v>
      </c>
      <c r="C2" s="62"/>
      <c r="D2" s="64" t="e">
        <f>SUM(D85)</f>
        <v>#DIV/0!</v>
      </c>
      <c r="E2" s="61"/>
      <c r="F2" s="42"/>
    </row>
    <row r="3" spans="2:16" s="109" customFormat="1" ht="30.75" customHeight="1">
      <c r="B3" s="147" t="s">
        <v>94</v>
      </c>
      <c r="C3" s="108"/>
      <c r="D3" s="108"/>
      <c r="N3" s="110"/>
      <c r="O3" s="110"/>
      <c r="P3" s="110"/>
    </row>
    <row r="4" spans="2:16" s="106" customFormat="1" ht="23.25" customHeight="1">
      <c r="B4" s="107" t="s">
        <v>67</v>
      </c>
      <c r="C4" s="105"/>
      <c r="D4" s="105"/>
      <c r="N4" s="94"/>
      <c r="O4" s="94"/>
      <c r="P4" s="94"/>
    </row>
    <row r="5" spans="2:6" ht="4.5" customHeight="1">
      <c r="B5" s="62"/>
      <c r="C5" s="62"/>
      <c r="D5" s="61"/>
      <c r="E5" s="61"/>
      <c r="F5" s="42"/>
    </row>
    <row r="6" spans="2:6" ht="14.25">
      <c r="B6" s="63" t="s">
        <v>14</v>
      </c>
      <c r="C6" s="65"/>
      <c r="D6" s="79"/>
      <c r="E6" s="81"/>
      <c r="F6" s="82"/>
    </row>
    <row r="7" spans="2:6" ht="4.5" customHeight="1">
      <c r="B7" s="83"/>
      <c r="C7" s="62"/>
      <c r="D7" s="78"/>
      <c r="E7" s="61"/>
      <c r="F7" s="42"/>
    </row>
    <row r="8" spans="2:6" ht="14.25" hidden="1">
      <c r="B8" s="63" t="s">
        <v>9</v>
      </c>
      <c r="C8" s="65"/>
      <c r="D8" s="66"/>
      <c r="E8" s="83"/>
      <c r="F8" s="45"/>
    </row>
    <row r="9" spans="2:6" ht="4.5" customHeight="1" hidden="1">
      <c r="B9" s="83"/>
      <c r="C9" s="62"/>
      <c r="D9" s="78"/>
      <c r="E9" s="61"/>
      <c r="F9" s="42"/>
    </row>
    <row r="10" spans="2:6" ht="14.25" hidden="1">
      <c r="B10" s="63" t="s">
        <v>13</v>
      </c>
      <c r="D10" s="143"/>
      <c r="E10" s="83"/>
      <c r="F10" s="45"/>
    </row>
    <row r="11" spans="2:6" ht="4.5" customHeight="1" hidden="1">
      <c r="B11" s="83"/>
      <c r="C11" s="62"/>
      <c r="D11" s="78"/>
      <c r="E11" s="61"/>
      <c r="F11" s="42"/>
    </row>
    <row r="12" spans="2:9" ht="14.25" hidden="1">
      <c r="B12" s="63" t="s">
        <v>29</v>
      </c>
      <c r="C12" s="65"/>
      <c r="D12" s="66"/>
      <c r="E12" s="84"/>
      <c r="F12" s="85"/>
      <c r="G12" s="45"/>
      <c r="H12" s="47"/>
      <c r="I12" s="48"/>
    </row>
    <row r="13" spans="2:9" ht="4.5" customHeight="1" hidden="1">
      <c r="B13" s="83"/>
      <c r="C13" s="62"/>
      <c r="D13" s="78"/>
      <c r="E13" s="61"/>
      <c r="F13" s="42"/>
      <c r="G13" s="45"/>
      <c r="H13" s="45"/>
      <c r="I13" s="45"/>
    </row>
    <row r="14" spans="2:9" ht="14.25" hidden="1">
      <c r="B14" s="63" t="s">
        <v>75</v>
      </c>
      <c r="C14" s="65"/>
      <c r="D14" s="144"/>
      <c r="E14" s="83"/>
      <c r="F14" s="45"/>
      <c r="G14" s="45"/>
      <c r="H14" s="47"/>
      <c r="I14" s="48"/>
    </row>
    <row r="15" spans="2:9" ht="4.5" customHeight="1" hidden="1">
      <c r="B15" s="62"/>
      <c r="C15" s="62"/>
      <c r="D15" s="78"/>
      <c r="E15" s="61"/>
      <c r="F15" s="42"/>
      <c r="G15" s="45"/>
      <c r="H15" s="45"/>
      <c r="I15" s="45"/>
    </row>
    <row r="16" spans="2:9" ht="14.25" hidden="1">
      <c r="B16" s="63" t="s">
        <v>15</v>
      </c>
      <c r="D16" s="66"/>
      <c r="E16" s="83"/>
      <c r="F16" s="45"/>
      <c r="G16" s="45"/>
      <c r="H16" s="47"/>
      <c r="I16" s="48"/>
    </row>
    <row r="17" spans="2:9" ht="4.5" customHeight="1" hidden="1">
      <c r="B17" s="62"/>
      <c r="C17" s="62"/>
      <c r="D17" s="78"/>
      <c r="E17" s="61"/>
      <c r="F17" s="42"/>
      <c r="G17" s="45"/>
      <c r="H17" s="45"/>
      <c r="I17" s="45"/>
    </row>
    <row r="18" spans="2:9" ht="14.25" hidden="1">
      <c r="B18" s="63" t="s">
        <v>16</v>
      </c>
      <c r="D18" s="66"/>
      <c r="E18" s="83"/>
      <c r="F18" s="45"/>
      <c r="G18" s="45"/>
      <c r="H18" s="47"/>
      <c r="I18" s="48"/>
    </row>
    <row r="19" spans="2:9" ht="4.5" customHeight="1" hidden="1">
      <c r="B19" s="62"/>
      <c r="C19" s="62"/>
      <c r="D19" s="78"/>
      <c r="E19" s="61"/>
      <c r="F19" s="42"/>
      <c r="G19" s="45"/>
      <c r="H19" s="45"/>
      <c r="I19" s="45"/>
    </row>
    <row r="20" spans="2:9" ht="14.25" hidden="1">
      <c r="B20" s="63" t="s">
        <v>17</v>
      </c>
      <c r="D20" s="66"/>
      <c r="E20" s="83"/>
      <c r="F20" s="45"/>
      <c r="G20" s="45"/>
      <c r="H20" s="47"/>
      <c r="I20" s="48"/>
    </row>
    <row r="21" spans="2:9" ht="4.5" customHeight="1" hidden="1">
      <c r="B21" s="62"/>
      <c r="C21" s="62"/>
      <c r="D21" s="78"/>
      <c r="E21" s="61"/>
      <c r="F21" s="42"/>
      <c r="G21" s="45"/>
      <c r="H21" s="45"/>
      <c r="I21" s="45"/>
    </row>
    <row r="22" spans="2:9" ht="13.5" customHeight="1" hidden="1">
      <c r="B22" s="63" t="s">
        <v>12</v>
      </c>
      <c r="D22" s="66"/>
      <c r="E22" s="83"/>
      <c r="F22" s="45"/>
      <c r="G22" s="45"/>
      <c r="H22" s="47"/>
      <c r="I22" s="48"/>
    </row>
    <row r="23" spans="2:9" ht="4.5" customHeight="1" hidden="1">
      <c r="B23" s="62"/>
      <c r="C23" s="62"/>
      <c r="D23" s="78"/>
      <c r="E23" s="61"/>
      <c r="F23" s="42"/>
      <c r="G23" s="45"/>
      <c r="H23" s="45"/>
      <c r="I23" s="45"/>
    </row>
    <row r="24" spans="2:6" ht="14.25" hidden="1">
      <c r="B24" s="63" t="s">
        <v>10</v>
      </c>
      <c r="D24" s="66"/>
      <c r="E24" s="83"/>
      <c r="F24" s="45"/>
    </row>
    <row r="25" spans="2:6" ht="4.5" customHeight="1" hidden="1">
      <c r="B25" s="62"/>
      <c r="C25" s="62"/>
      <c r="D25" s="78"/>
      <c r="E25" s="61"/>
      <c r="F25" s="42"/>
    </row>
    <row r="26" spans="2:8" ht="14.25" hidden="1">
      <c r="B26" s="63" t="s">
        <v>41</v>
      </c>
      <c r="D26" s="66"/>
      <c r="E26" s="83"/>
      <c r="F26" s="45"/>
      <c r="G26" s="45"/>
      <c r="H26" s="51"/>
    </row>
    <row r="27" spans="2:8" ht="4.5" customHeight="1" hidden="1">
      <c r="B27" s="62"/>
      <c r="C27" s="62"/>
      <c r="D27" s="78"/>
      <c r="E27" s="61"/>
      <c r="F27" s="42"/>
      <c r="G27" s="45"/>
      <c r="H27" s="51"/>
    </row>
    <row r="28" spans="2:8" ht="14.25" hidden="1">
      <c r="B28" s="63" t="s">
        <v>11</v>
      </c>
      <c r="D28" s="66"/>
      <c r="E28" s="83"/>
      <c r="F28" s="45"/>
      <c r="G28" s="45"/>
      <c r="H28" s="51"/>
    </row>
    <row r="29" spans="7:8" ht="5.25" customHeight="1" hidden="1">
      <c r="G29" s="45"/>
      <c r="H29" s="51"/>
    </row>
    <row r="30" spans="7:8" ht="4.5" customHeight="1">
      <c r="G30" s="45"/>
      <c r="H30" s="51"/>
    </row>
    <row r="31" spans="2:8" ht="22.5" customHeight="1">
      <c r="B31" s="155" t="s">
        <v>64</v>
      </c>
      <c r="C31" s="155"/>
      <c r="D31" s="155"/>
      <c r="E31" s="153"/>
      <c r="F31" s="43"/>
      <c r="G31" s="45"/>
      <c r="H31" s="51"/>
    </row>
    <row r="32" spans="2:8" ht="14.25">
      <c r="B32" s="67" t="s">
        <v>0</v>
      </c>
      <c r="C32" s="67"/>
      <c r="D32" s="93"/>
      <c r="E32" s="74"/>
      <c r="F32" s="52"/>
      <c r="G32" s="45"/>
      <c r="H32" s="51"/>
    </row>
    <row r="33" spans="2:8" ht="4.5" customHeight="1">
      <c r="B33" s="62"/>
      <c r="C33" s="62"/>
      <c r="D33" s="61"/>
      <c r="E33" s="61"/>
      <c r="F33" s="42"/>
      <c r="G33" s="45"/>
      <c r="H33" s="51"/>
    </row>
    <row r="34" spans="2:8" ht="14.25">
      <c r="B34" s="67" t="s">
        <v>1</v>
      </c>
      <c r="C34" s="67"/>
      <c r="D34" s="89">
        <f>SUM(D32*3)/23</f>
        <v>0</v>
      </c>
      <c r="E34" s="74"/>
      <c r="F34" s="52"/>
      <c r="G34" s="45"/>
      <c r="H34" s="51"/>
    </row>
    <row r="35" spans="2:8" ht="4.5" customHeight="1">
      <c r="B35" s="62"/>
      <c r="C35" s="62"/>
      <c r="D35" s="61"/>
      <c r="E35" s="61"/>
      <c r="F35" s="42"/>
      <c r="G35" s="45"/>
      <c r="H35" s="51"/>
    </row>
    <row r="36" spans="2:8" ht="14.25">
      <c r="B36" s="67" t="s">
        <v>32</v>
      </c>
      <c r="C36" s="67"/>
      <c r="D36" s="68"/>
      <c r="E36" s="75"/>
      <c r="F36" s="53"/>
      <c r="G36" s="45"/>
      <c r="H36" s="51"/>
    </row>
    <row r="37" spans="2:8" ht="4.5" customHeight="1">
      <c r="B37" s="62"/>
      <c r="C37" s="62"/>
      <c r="D37" s="61"/>
      <c r="E37" s="61"/>
      <c r="F37" s="42"/>
      <c r="G37" s="45"/>
      <c r="H37" s="51"/>
    </row>
    <row r="38" spans="2:8" ht="14.25">
      <c r="B38" s="67" t="s">
        <v>23</v>
      </c>
      <c r="C38" s="67"/>
      <c r="D38" s="89">
        <f>SUM((D32-D34)*D36)</f>
        <v>0</v>
      </c>
      <c r="E38" s="74"/>
      <c r="F38" s="52"/>
      <c r="G38" s="45"/>
      <c r="H38" s="51"/>
    </row>
    <row r="39" spans="2:8" ht="4.5" customHeight="1">
      <c r="B39" s="62"/>
      <c r="C39" s="62"/>
      <c r="D39" s="61"/>
      <c r="E39" s="61"/>
      <c r="F39" s="42"/>
      <c r="G39" s="45"/>
      <c r="H39" s="51"/>
    </row>
    <row r="40" spans="2:8" ht="14.25">
      <c r="B40" s="67" t="s">
        <v>2</v>
      </c>
      <c r="C40" s="67"/>
      <c r="D40" s="89">
        <f>SUM(D32-D34-D38)</f>
        <v>0</v>
      </c>
      <c r="E40" s="74"/>
      <c r="F40" s="52"/>
      <c r="G40" s="45"/>
      <c r="H40" s="51"/>
    </row>
    <row r="41" spans="2:8" ht="4.5" customHeight="1">
      <c r="B41" s="62"/>
      <c r="C41" s="62"/>
      <c r="D41" s="61"/>
      <c r="E41" s="61"/>
      <c r="F41" s="42"/>
      <c r="H41" s="51"/>
    </row>
    <row r="42" spans="2:8" ht="14.25">
      <c r="B42" s="67" t="s">
        <v>31</v>
      </c>
      <c r="C42" s="67"/>
      <c r="D42" s="69"/>
      <c r="E42" s="76"/>
      <c r="F42" s="44"/>
      <c r="H42" s="50"/>
    </row>
    <row r="43" spans="2:8" ht="4.5" customHeight="1">
      <c r="B43" s="62"/>
      <c r="C43" s="62"/>
      <c r="D43" s="61"/>
      <c r="E43" s="61"/>
      <c r="F43" s="42"/>
      <c r="H43" s="51"/>
    </row>
    <row r="44" spans="2:8" ht="14.25">
      <c r="B44" s="67" t="s">
        <v>30</v>
      </c>
      <c r="C44" s="67"/>
      <c r="D44" s="69"/>
      <c r="E44" s="76"/>
      <c r="F44" s="44"/>
      <c r="H44" s="50"/>
    </row>
    <row r="45" spans="2:8" ht="4.5" customHeight="1">
      <c r="B45" s="62"/>
      <c r="C45" s="62"/>
      <c r="D45" s="61"/>
      <c r="E45" s="61"/>
      <c r="F45" s="42"/>
      <c r="H45" s="51"/>
    </row>
    <row r="46" spans="2:8" ht="14.25">
      <c r="B46" s="70" t="s">
        <v>3</v>
      </c>
      <c r="C46" s="70"/>
      <c r="D46" s="71">
        <f>SUM(D42-D44)</f>
        <v>0</v>
      </c>
      <c r="E46" s="76"/>
      <c r="F46" s="44"/>
      <c r="H46" s="45"/>
    </row>
    <row r="47" spans="2:8" ht="4.5" customHeight="1">
      <c r="B47" s="62"/>
      <c r="C47" s="62"/>
      <c r="D47" s="61"/>
      <c r="E47" s="61"/>
      <c r="F47" s="42"/>
      <c r="H47" s="51"/>
    </row>
    <row r="48" spans="2:8" ht="13.5" customHeight="1">
      <c r="B48" s="72" t="s">
        <v>34</v>
      </c>
      <c r="C48" s="72"/>
      <c r="D48" s="148">
        <f>SUM(D46*D40)</f>
        <v>0</v>
      </c>
      <c r="E48" s="77"/>
      <c r="F48" s="54"/>
      <c r="H48" s="45"/>
    </row>
    <row r="49" spans="4:8" ht="14.25">
      <c r="D49" s="90"/>
      <c r="H49" s="45"/>
    </row>
    <row r="50" spans="2:8" ht="14.25">
      <c r="B50" s="67" t="s">
        <v>74</v>
      </c>
      <c r="C50" s="67"/>
      <c r="D50" s="91"/>
      <c r="E50" s="61"/>
      <c r="F50" s="42"/>
      <c r="H50" s="45"/>
    </row>
    <row r="51" spans="2:8" ht="4.5" customHeight="1">
      <c r="B51" s="62"/>
      <c r="C51" s="62"/>
      <c r="D51" s="92"/>
      <c r="E51" s="61"/>
      <c r="F51" s="42"/>
      <c r="H51" s="51"/>
    </row>
    <row r="52" spans="2:8" ht="14.25">
      <c r="B52" s="67" t="s">
        <v>73</v>
      </c>
      <c r="C52" s="67"/>
      <c r="D52" s="91"/>
      <c r="E52" s="61"/>
      <c r="F52" s="42"/>
      <c r="H52" s="45"/>
    </row>
    <row r="53" spans="2:8" ht="4.5" customHeight="1">
      <c r="B53" s="62"/>
      <c r="C53" s="62"/>
      <c r="D53" s="92"/>
      <c r="E53" s="61"/>
      <c r="F53" s="42"/>
      <c r="H53" s="51"/>
    </row>
    <row r="54" spans="2:8" ht="14.25">
      <c r="B54" s="67" t="s">
        <v>4</v>
      </c>
      <c r="C54" s="67"/>
      <c r="D54" s="91"/>
      <c r="E54" s="61"/>
      <c r="F54" s="42"/>
      <c r="H54" s="45"/>
    </row>
    <row r="55" spans="2:8" ht="4.5" customHeight="1">
      <c r="B55" s="62"/>
      <c r="C55" s="62"/>
      <c r="D55" s="92"/>
      <c r="E55" s="61"/>
      <c r="F55" s="42"/>
      <c r="H55" s="51"/>
    </row>
    <row r="56" spans="2:6" ht="15">
      <c r="B56" s="58" t="s">
        <v>5</v>
      </c>
      <c r="C56" s="58"/>
      <c r="D56" s="148">
        <f>SUM(D48-D50-D52-D54)</f>
        <v>0</v>
      </c>
      <c r="E56" s="77"/>
      <c r="F56" s="55"/>
    </row>
    <row r="57" ht="13.5" customHeight="1">
      <c r="D57" s="90"/>
    </row>
    <row r="58" spans="2:6" ht="14.25">
      <c r="B58" s="67" t="s">
        <v>6</v>
      </c>
      <c r="C58" s="67"/>
      <c r="D58" s="91"/>
      <c r="E58" s="61"/>
      <c r="F58" s="42"/>
    </row>
    <row r="59" spans="2:8" ht="4.5" customHeight="1">
      <c r="B59" s="62"/>
      <c r="C59" s="62"/>
      <c r="D59" s="92"/>
      <c r="E59" s="61"/>
      <c r="F59" s="42"/>
      <c r="H59" s="51"/>
    </row>
    <row r="60" spans="2:6" ht="14.25">
      <c r="B60" s="67" t="s">
        <v>72</v>
      </c>
      <c r="C60" s="67"/>
      <c r="D60" s="91"/>
      <c r="E60" s="61"/>
      <c r="F60" s="42"/>
    </row>
    <row r="61" spans="2:8" ht="4.5" customHeight="1">
      <c r="B61" s="62"/>
      <c r="C61" s="62"/>
      <c r="D61" s="92"/>
      <c r="E61" s="61"/>
      <c r="F61" s="42"/>
      <c r="H61" s="51"/>
    </row>
    <row r="62" spans="2:6" ht="14.25">
      <c r="B62" s="67" t="s">
        <v>7</v>
      </c>
      <c r="C62" s="67"/>
      <c r="D62" s="91"/>
      <c r="E62" s="61"/>
      <c r="F62" s="42"/>
    </row>
    <row r="63" spans="2:8" ht="4.5" customHeight="1">
      <c r="B63" s="62"/>
      <c r="C63" s="62"/>
      <c r="D63" s="92"/>
      <c r="E63" s="61"/>
      <c r="F63" s="42"/>
      <c r="H63" s="51"/>
    </row>
    <row r="64" spans="2:6" ht="15">
      <c r="B64" s="58" t="s">
        <v>8</v>
      </c>
      <c r="C64" s="58"/>
      <c r="D64" s="88">
        <f>SUM(D56-D58-D60-D62)</f>
        <v>0</v>
      </c>
      <c r="E64" s="77"/>
      <c r="F64" s="55"/>
    </row>
    <row r="65" ht="14.25" customHeight="1">
      <c r="D65" s="90"/>
    </row>
    <row r="66" spans="2:9" ht="14.25">
      <c r="B66" s="58" t="s">
        <v>78</v>
      </c>
      <c r="C66" s="58"/>
      <c r="D66" s="93"/>
      <c r="E66" s="74"/>
      <c r="F66" s="52"/>
      <c r="I66" s="48"/>
    </row>
    <row r="67" spans="2:9" ht="4.5" customHeight="1">
      <c r="B67" s="62"/>
      <c r="C67" s="62"/>
      <c r="D67" s="92"/>
      <c r="E67" s="61"/>
      <c r="F67" s="42"/>
      <c r="I67" s="45"/>
    </row>
    <row r="68" spans="2:9" ht="15">
      <c r="B68" s="58" t="s">
        <v>79</v>
      </c>
      <c r="C68" s="58"/>
      <c r="D68" s="93"/>
      <c r="E68" s="77"/>
      <c r="F68" s="55"/>
      <c r="I68" s="48"/>
    </row>
    <row r="69" spans="2:9" ht="14.25">
      <c r="B69" s="41"/>
      <c r="C69" s="41"/>
      <c r="D69" s="41"/>
      <c r="E69" s="41"/>
      <c r="H69" s="47"/>
      <c r="I69" s="48"/>
    </row>
    <row r="70" spans="2:9" ht="14.25">
      <c r="B70" s="58" t="s">
        <v>26</v>
      </c>
      <c r="C70" s="58"/>
      <c r="D70" s="88">
        <f>SUM(D64,D66,D68)</f>
        <v>0</v>
      </c>
      <c r="H70" s="47"/>
      <c r="I70" s="48"/>
    </row>
    <row r="71" spans="2:9" ht="14.25">
      <c r="B71" s="58"/>
      <c r="C71" s="58"/>
      <c r="H71" s="47"/>
      <c r="I71" s="48"/>
    </row>
    <row r="72" spans="2:9" ht="16.5" customHeight="1">
      <c r="B72" s="58" t="s">
        <v>24</v>
      </c>
      <c r="E72" s="58"/>
      <c r="F72" s="43"/>
      <c r="H72" s="59"/>
      <c r="I72" s="48"/>
    </row>
    <row r="73" spans="2:9" ht="4.5" customHeight="1">
      <c r="B73" s="58"/>
      <c r="C73" s="58"/>
      <c r="E73" s="61"/>
      <c r="F73" s="42"/>
      <c r="H73" s="51"/>
      <c r="I73" s="45"/>
    </row>
    <row r="74" spans="2:9" ht="15" customHeight="1">
      <c r="B74" s="67" t="s">
        <v>60</v>
      </c>
      <c r="C74" s="58"/>
      <c r="D74" s="67" t="s">
        <v>59</v>
      </c>
      <c r="E74" s="74"/>
      <c r="F74" s="52"/>
      <c r="H74" s="47"/>
      <c r="I74" s="48"/>
    </row>
    <row r="75" spans="2:9" ht="4.5" customHeight="1">
      <c r="B75" s="62"/>
      <c r="C75" s="62"/>
      <c r="D75" s="61"/>
      <c r="E75" s="61"/>
      <c r="F75" s="42"/>
      <c r="H75" s="51"/>
      <c r="I75" s="45"/>
    </row>
    <row r="76" spans="2:9" ht="15" customHeight="1">
      <c r="B76" s="60"/>
      <c r="C76" s="70"/>
      <c r="D76" s="93"/>
      <c r="E76" s="74"/>
      <c r="F76" s="52"/>
      <c r="H76" s="47"/>
      <c r="I76" s="48"/>
    </row>
    <row r="77" spans="2:8" ht="4.5" customHeight="1">
      <c r="B77" s="62"/>
      <c r="C77" s="62"/>
      <c r="D77" s="92"/>
      <c r="E77" s="61"/>
      <c r="F77" s="42"/>
      <c r="H77" s="51"/>
    </row>
    <row r="78" spans="2:9" ht="15" customHeight="1">
      <c r="B78" s="60"/>
      <c r="C78" s="70"/>
      <c r="D78" s="93"/>
      <c r="E78" s="74"/>
      <c r="F78" s="52"/>
      <c r="H78" s="47"/>
      <c r="I78" s="48"/>
    </row>
    <row r="79" spans="2:8" ht="4.5" customHeight="1">
      <c r="B79" s="62"/>
      <c r="C79" s="62"/>
      <c r="D79" s="92"/>
      <c r="E79" s="61"/>
      <c r="F79" s="42"/>
      <c r="H79" s="51"/>
    </row>
    <row r="80" spans="2:6" ht="15">
      <c r="B80" s="60"/>
      <c r="C80" s="70"/>
      <c r="D80" s="93"/>
      <c r="E80" s="77"/>
      <c r="F80" s="46"/>
    </row>
    <row r="81" spans="2:4" ht="14.25">
      <c r="B81" s="62"/>
      <c r="C81" s="62"/>
      <c r="D81" s="92"/>
    </row>
    <row r="82" spans="2:6" ht="14.25">
      <c r="B82" s="58" t="s">
        <v>25</v>
      </c>
      <c r="C82" s="58"/>
      <c r="D82" s="88">
        <f>SUM(D70:D80)</f>
        <v>0</v>
      </c>
      <c r="E82" s="73"/>
      <c r="F82" s="49"/>
    </row>
    <row r="83" spans="5:6" ht="14.25">
      <c r="E83" s="61"/>
      <c r="F83" s="42"/>
    </row>
    <row r="84" ht="13.5" customHeight="1" hidden="1">
      <c r="D84" s="90">
        <f>SUM(D50,D52,D54,D58,D60,D62)</f>
        <v>0</v>
      </c>
    </row>
    <row r="85" spans="2:8" ht="17.25" customHeight="1" hidden="1">
      <c r="B85" s="62" t="s">
        <v>35</v>
      </c>
      <c r="C85" s="62"/>
      <c r="D85" s="61" t="e">
        <f>SUM((D66+D68)/D42)</f>
        <v>#DIV/0!</v>
      </c>
      <c r="E85" s="61"/>
      <c r="F85" s="42"/>
      <c r="H85" s="51"/>
    </row>
    <row r="86" spans="2:6" ht="13.5" customHeight="1">
      <c r="B86" s="65" t="s">
        <v>61</v>
      </c>
      <c r="C86" s="65"/>
      <c r="E86" s="86"/>
      <c r="F86" s="87"/>
    </row>
    <row r="87" spans="2:6" ht="13.5" customHeight="1">
      <c r="B87" s="62"/>
      <c r="C87" s="62"/>
      <c r="D87" s="61"/>
      <c r="E87" s="86"/>
      <c r="F87" s="87"/>
    </row>
    <row r="88" spans="2:6" ht="13.5" customHeight="1">
      <c r="B88" s="156"/>
      <c r="C88" s="157"/>
      <c r="D88" s="158"/>
      <c r="E88" s="86"/>
      <c r="F88" s="87"/>
    </row>
    <row r="89" spans="2:6" ht="13.5" customHeight="1">
      <c r="B89" s="159"/>
      <c r="C89" s="160"/>
      <c r="D89" s="161"/>
      <c r="E89" s="86"/>
      <c r="F89" s="87"/>
    </row>
    <row r="90" spans="2:4" ht="5.25" customHeight="1">
      <c r="B90" s="159"/>
      <c r="C90" s="160"/>
      <c r="D90" s="161"/>
    </row>
    <row r="91" spans="2:4" ht="13.5" customHeight="1">
      <c r="B91" s="162"/>
      <c r="C91" s="163"/>
      <c r="D91" s="164"/>
    </row>
    <row r="93" ht="13.5" customHeight="1">
      <c r="B93" s="129" t="s">
        <v>69</v>
      </c>
    </row>
    <row r="94" ht="13.5" customHeight="1">
      <c r="B94" s="145" t="s">
        <v>80</v>
      </c>
    </row>
    <row r="95" ht="13.5" customHeight="1">
      <c r="B95" s="145" t="s">
        <v>70</v>
      </c>
    </row>
    <row r="96" ht="13.5" customHeight="1">
      <c r="B96" s="145" t="s">
        <v>71</v>
      </c>
    </row>
  </sheetData>
  <sheetProtection password="CE28" sheet="1" selectLockedCells="1"/>
  <mergeCells count="2">
    <mergeCell ref="B31:D31"/>
    <mergeCell ref="B88:D91"/>
  </mergeCells>
  <printOptions/>
  <pageMargins left="0.7086614173228347" right="0.7086614173228347" top="1.141732283464567" bottom="0.7480314960629921" header="0.5118110236220472" footer="0.31496062992125984"/>
  <pageSetup fitToHeight="1" fitToWidth="1" horizontalDpi="600" verticalDpi="600" orientation="portrait" paperSize="9" scale="80" r:id="rId1"/>
  <headerFooter>
    <oddHeader>&amp;L&amp;A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BO28"/>
  <sheetViews>
    <sheetView showGridLines="0" showRowColHeaders="0" showZeros="0" zoomScalePageLayoutView="0" workbookViewId="0" topLeftCell="A1">
      <selection activeCell="E25" sqref="E25"/>
    </sheetView>
  </sheetViews>
  <sheetFormatPr defaultColWidth="9.140625" defaultRowHeight="15"/>
  <cols>
    <col min="1" max="1" width="1.57421875" style="2" customWidth="1"/>
    <col min="2" max="2" width="36.140625" style="2" customWidth="1"/>
    <col min="3" max="3" width="14.57421875" style="2" customWidth="1"/>
    <col min="4" max="13" width="16.00390625" style="2" customWidth="1"/>
    <col min="14" max="14" width="1.421875" style="1" customWidth="1"/>
    <col min="15" max="16" width="32.140625" style="1" customWidth="1"/>
    <col min="17" max="62" width="32.140625" style="2" customWidth="1"/>
    <col min="63" max="63" width="10.140625" style="2" customWidth="1"/>
    <col min="64" max="64" width="36.421875" style="2" customWidth="1"/>
    <col min="65" max="65" width="7.28125" style="2" bestFit="1" customWidth="1"/>
    <col min="66" max="66" width="5.00390625" style="2" customWidth="1"/>
    <col min="67" max="16384" width="9.140625" style="2" customWidth="1"/>
  </cols>
  <sheetData>
    <row r="1" spans="2:16" s="109" customFormat="1" ht="30" customHeight="1">
      <c r="B1" s="147" t="s">
        <v>82</v>
      </c>
      <c r="C1" s="108"/>
      <c r="D1" s="108"/>
      <c r="N1" s="110"/>
      <c r="O1" s="110"/>
      <c r="P1" s="110"/>
    </row>
    <row r="2" spans="2:13" s="103" customFormat="1" ht="24" customHeight="1">
      <c r="B2" s="154" t="s">
        <v>68</v>
      </c>
      <c r="C2" s="154"/>
      <c r="D2" s="154"/>
      <c r="E2" s="154"/>
      <c r="F2" s="154"/>
      <c r="G2" s="154"/>
      <c r="H2" s="154"/>
      <c r="I2" s="154"/>
      <c r="J2" s="154"/>
      <c r="K2" s="154"/>
      <c r="L2" s="154"/>
      <c r="M2" s="154"/>
    </row>
    <row r="3" ht="7.5" customHeight="1" thickBot="1"/>
    <row r="4" spans="2:16" s="11" customFormat="1" ht="25.5" customHeight="1">
      <c r="B4" s="31"/>
      <c r="C4" s="32" t="s">
        <v>43</v>
      </c>
      <c r="D4" s="25" t="s">
        <v>45</v>
      </c>
      <c r="E4" s="25" t="s">
        <v>46</v>
      </c>
      <c r="F4" s="25" t="s">
        <v>47</v>
      </c>
      <c r="G4" s="25" t="s">
        <v>48</v>
      </c>
      <c r="H4" s="25" t="s">
        <v>49</v>
      </c>
      <c r="I4" s="25" t="s">
        <v>50</v>
      </c>
      <c r="J4" s="25" t="s">
        <v>51</v>
      </c>
      <c r="K4" s="25" t="s">
        <v>52</v>
      </c>
      <c r="L4" s="25" t="s">
        <v>53</v>
      </c>
      <c r="M4" s="26" t="s">
        <v>54</v>
      </c>
      <c r="N4" s="10"/>
      <c r="O4" s="10"/>
      <c r="P4" s="10"/>
    </row>
    <row r="5" spans="2:62" ht="25.5" customHeight="1">
      <c r="B5" s="27" t="s">
        <v>14</v>
      </c>
      <c r="C5" s="57"/>
      <c r="D5" s="130">
        <f>'Book (1)'!$D$6</f>
        <v>0</v>
      </c>
      <c r="E5" s="130">
        <f>'Book (2)'!$D$6</f>
        <v>0</v>
      </c>
      <c r="F5" s="130">
        <f>'Book (3)'!$D$6</f>
        <v>0</v>
      </c>
      <c r="G5" s="130">
        <f>'Book (4)'!$D$6</f>
        <v>0</v>
      </c>
      <c r="H5" s="130">
        <f>'Book (5)'!$D$6</f>
        <v>0</v>
      </c>
      <c r="I5" s="130">
        <f>'Book (6)'!$D$6</f>
        <v>0</v>
      </c>
      <c r="J5" s="130">
        <f>'Book (7)'!$D$6</f>
        <v>0</v>
      </c>
      <c r="K5" s="130">
        <f>'Book (8)'!$D$6</f>
        <v>0</v>
      </c>
      <c r="L5" s="130">
        <f>'Book (9)'!$D$6</f>
        <v>0</v>
      </c>
      <c r="M5" s="131">
        <f>'Book (10)'!$D$6</f>
        <v>0</v>
      </c>
      <c r="N5" s="12"/>
      <c r="O5" s="12"/>
      <c r="P5" s="12"/>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row>
    <row r="6" spans="2:62" ht="25.5" customHeight="1" hidden="1">
      <c r="B6" s="27" t="s">
        <v>9</v>
      </c>
      <c r="C6" s="57"/>
      <c r="D6" s="132">
        <f>'Book (1)'!$D$8</f>
        <v>0</v>
      </c>
      <c r="E6" s="132" t="e">
        <f>#REF!</f>
        <v>#REF!</v>
      </c>
      <c r="F6" s="132" t="e">
        <f>#REF!</f>
        <v>#REF!</v>
      </c>
      <c r="G6" s="132" t="e">
        <f>#REF!</f>
        <v>#REF!</v>
      </c>
      <c r="H6" s="132" t="e">
        <f>#REF!</f>
        <v>#REF!</v>
      </c>
      <c r="I6" s="132" t="e">
        <f>#REF!</f>
        <v>#REF!</v>
      </c>
      <c r="J6" s="132" t="e">
        <f>#REF!</f>
        <v>#REF!</v>
      </c>
      <c r="K6" s="132" t="e">
        <f>#REF!</f>
        <v>#REF!</v>
      </c>
      <c r="L6" s="132" t="e">
        <f>#REF!</f>
        <v>#REF!</v>
      </c>
      <c r="M6" s="133" t="e">
        <f>#REF!</f>
        <v>#REF!</v>
      </c>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row>
    <row r="7" spans="2:62" s="3" customFormat="1" ht="25.5" customHeight="1">
      <c r="B7" s="28" t="s">
        <v>36</v>
      </c>
      <c r="C7" s="174">
        <f>SUM(D7:M7)</f>
        <v>0</v>
      </c>
      <c r="D7" s="127">
        <f>'Book (1)'!$D$54</f>
        <v>0</v>
      </c>
      <c r="E7" s="127">
        <f>'Book (2)'!$D$54</f>
        <v>0</v>
      </c>
      <c r="F7" s="127">
        <f>'Book (3)'!$D$54</f>
        <v>0</v>
      </c>
      <c r="G7" s="127">
        <f>'Book (4)'!$D$54</f>
        <v>0</v>
      </c>
      <c r="H7" s="127">
        <f>'Book (5)'!$D$54</f>
        <v>0</v>
      </c>
      <c r="I7" s="127">
        <f>'Book (6)'!$D$54</f>
        <v>0</v>
      </c>
      <c r="J7" s="127">
        <f>'Book (7)'!$D$54</f>
        <v>0</v>
      </c>
      <c r="K7" s="127">
        <f>'Book (8)'!$D$54</f>
        <v>0</v>
      </c>
      <c r="L7" s="127">
        <f>'Book (9)'!$D$54</f>
        <v>0</v>
      </c>
      <c r="M7" s="128">
        <f>'Book (10)'!$D$54</f>
        <v>0</v>
      </c>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row>
    <row r="8" spans="2:62" s="4" customFormat="1" ht="25.5" customHeight="1" hidden="1">
      <c r="B8" s="38" t="s">
        <v>29</v>
      </c>
      <c r="C8" s="175"/>
      <c r="D8" s="56">
        <f>'Book (1)'!$D$12</f>
        <v>0</v>
      </c>
      <c r="E8" s="56" t="e">
        <f>#REF!</f>
        <v>#REF!</v>
      </c>
      <c r="F8" s="56" t="e">
        <f>#REF!</f>
        <v>#REF!</v>
      </c>
      <c r="G8" s="56" t="e">
        <f>#REF!</f>
        <v>#REF!</v>
      </c>
      <c r="H8" s="56" t="e">
        <f>#REF!</f>
        <v>#REF!</v>
      </c>
      <c r="I8" s="56" t="e">
        <f>#REF!</f>
        <v>#REF!</v>
      </c>
      <c r="J8" s="56" t="e">
        <f>#REF!</f>
        <v>#REF!</v>
      </c>
      <c r="K8" s="56" t="e">
        <f>#REF!</f>
        <v>#REF!</v>
      </c>
      <c r="L8" s="56" t="e">
        <f>#REF!</f>
        <v>#REF!</v>
      </c>
      <c r="M8" s="80" t="e">
        <f>#REF!</f>
        <v>#REF!</v>
      </c>
      <c r="N8" s="15"/>
      <c r="O8" s="15"/>
      <c r="P8" s="5"/>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row>
    <row r="9" spans="2:65" s="33" customFormat="1" ht="25.5" customHeight="1" hidden="1">
      <c r="B9" s="39" t="s">
        <v>75</v>
      </c>
      <c r="C9" s="176"/>
      <c r="D9" s="141">
        <f>'Book (1)'!$D$14</f>
        <v>0</v>
      </c>
      <c r="E9" s="141" t="e">
        <f>#REF!</f>
        <v>#REF!</v>
      </c>
      <c r="F9" s="141" t="e">
        <f>#REF!</f>
        <v>#REF!</v>
      </c>
      <c r="G9" s="141" t="e">
        <f>#REF!</f>
        <v>#REF!</v>
      </c>
      <c r="H9" s="141" t="e">
        <f>#REF!</f>
        <v>#REF!</v>
      </c>
      <c r="I9" s="141" t="e">
        <f>#REF!</f>
        <v>#REF!</v>
      </c>
      <c r="J9" s="141" t="e">
        <f>#REF!</f>
        <v>#REF!</v>
      </c>
      <c r="K9" s="141" t="e">
        <f>#REF!</f>
        <v>#REF!</v>
      </c>
      <c r="L9" s="141" t="e">
        <f>#REF!</f>
        <v>#REF!</v>
      </c>
      <c r="M9" s="152" t="e">
        <f>#REF!</f>
        <v>#REF!</v>
      </c>
      <c r="N9" s="1"/>
      <c r="O9" s="1"/>
      <c r="P9" s="15"/>
      <c r="BK9" s="34" t="s">
        <v>33</v>
      </c>
      <c r="BL9" s="35" t="s">
        <v>27</v>
      </c>
      <c r="BM9" s="36">
        <v>2500</v>
      </c>
    </row>
    <row r="10" spans="2:67" s="8" customFormat="1" ht="25.5" customHeight="1">
      <c r="B10" s="40" t="s">
        <v>0</v>
      </c>
      <c r="C10" s="165"/>
      <c r="D10" s="125">
        <f>'Book (1)'!$D$32</f>
        <v>0</v>
      </c>
      <c r="E10" s="125">
        <f>'Book (2)'!$D$32</f>
        <v>0</v>
      </c>
      <c r="F10" s="125">
        <f>'Book (3)'!$D$32</f>
        <v>0</v>
      </c>
      <c r="G10" s="125">
        <f>'Book (4)'!$D$32</f>
        <v>0</v>
      </c>
      <c r="H10" s="125">
        <f>'Book (5)'!$D$32</f>
        <v>0</v>
      </c>
      <c r="I10" s="125">
        <f>'Book (6)'!$D$32</f>
        <v>0</v>
      </c>
      <c r="J10" s="125">
        <f>'Book (7)'!$D$32</f>
        <v>0</v>
      </c>
      <c r="K10" s="125">
        <f>'Book (8)'!$D$32</f>
        <v>0</v>
      </c>
      <c r="L10" s="125">
        <f>'Book (9)'!$D$32</f>
        <v>0</v>
      </c>
      <c r="M10" s="126">
        <f>'Book (10)'!$D$32</f>
        <v>0</v>
      </c>
      <c r="N10" s="16"/>
      <c r="O10" s="16"/>
      <c r="P10" s="1"/>
      <c r="BK10" s="37" t="s">
        <v>18</v>
      </c>
      <c r="BL10" s="9" t="s">
        <v>19</v>
      </c>
      <c r="BO10" s="8" t="s">
        <v>19</v>
      </c>
    </row>
    <row r="11" spans="2:67" s="8" customFormat="1" ht="25.5" customHeight="1">
      <c r="B11" s="115" t="s">
        <v>31</v>
      </c>
      <c r="C11" s="116">
        <f aca="true" t="shared" si="0" ref="C11:C18">SUM(D11:M11)</f>
        <v>0</v>
      </c>
      <c r="D11" s="117">
        <f>'Book (1)'!$D$42</f>
        <v>0</v>
      </c>
      <c r="E11" s="117">
        <f>'Book (2)'!$D$42</f>
        <v>0</v>
      </c>
      <c r="F11" s="117">
        <f>'Book (3)'!$D$42</f>
        <v>0</v>
      </c>
      <c r="G11" s="117">
        <f>'Book (4)'!$D$42</f>
        <v>0</v>
      </c>
      <c r="H11" s="117">
        <f>'Book (5)'!$D$42</f>
        <v>0</v>
      </c>
      <c r="I11" s="117">
        <f>'Book (6)'!$D$42</f>
        <v>0</v>
      </c>
      <c r="J11" s="117">
        <f>'Book (7)'!$D$42</f>
        <v>0</v>
      </c>
      <c r="K11" s="117">
        <f>'Book (8)'!$D$42</f>
        <v>0</v>
      </c>
      <c r="L11" s="117">
        <f>'Book (9)'!$D$42</f>
        <v>0</v>
      </c>
      <c r="M11" s="118">
        <f>'Book (10)'!$D$42</f>
        <v>0</v>
      </c>
      <c r="N11" s="18"/>
      <c r="O11" s="18"/>
      <c r="P11" s="16"/>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L11" s="9" t="s">
        <v>20</v>
      </c>
      <c r="BO11" s="8" t="s">
        <v>21</v>
      </c>
    </row>
    <row r="12" spans="2:64" s="5" customFormat="1" ht="25.5" customHeight="1">
      <c r="B12" s="30" t="s">
        <v>42</v>
      </c>
      <c r="C12" s="116">
        <f t="shared" si="0"/>
        <v>0</v>
      </c>
      <c r="D12" s="119">
        <f>'Book (1)'!$D$44</f>
        <v>0</v>
      </c>
      <c r="E12" s="119">
        <f>'Book (2)'!$D$44</f>
        <v>0</v>
      </c>
      <c r="F12" s="119">
        <f>'Book (3)'!$D$44</f>
        <v>0</v>
      </c>
      <c r="G12" s="119">
        <f>'Book (4)'!$D$44</f>
        <v>0</v>
      </c>
      <c r="H12" s="119">
        <f>'Book (5)'!$D$44</f>
        <v>0</v>
      </c>
      <c r="I12" s="119">
        <f>'Book (6)'!$D$44</f>
        <v>0</v>
      </c>
      <c r="J12" s="119">
        <f>'Book (7)'!$D$44</f>
        <v>0</v>
      </c>
      <c r="K12" s="119">
        <f>'Book (8)'!$D$44</f>
        <v>0</v>
      </c>
      <c r="L12" s="119">
        <f>'Book (9)'!$D$44</f>
        <v>0</v>
      </c>
      <c r="M12" s="120">
        <f>'Book (10)'!$D$44</f>
        <v>0</v>
      </c>
      <c r="N12" s="19"/>
      <c r="O12" s="19"/>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L12" s="6" t="s">
        <v>22</v>
      </c>
    </row>
    <row r="13" spans="2:64" s="1" customFormat="1" ht="25.5" customHeight="1">
      <c r="B13" s="30" t="s">
        <v>3</v>
      </c>
      <c r="C13" s="116">
        <f t="shared" si="0"/>
        <v>0</v>
      </c>
      <c r="D13" s="121">
        <f>SUM(D11-D12)</f>
        <v>0</v>
      </c>
      <c r="E13" s="121">
        <f aca="true" t="shared" si="1" ref="E13:M13">SUM(E11-E12)</f>
        <v>0</v>
      </c>
      <c r="F13" s="121">
        <f t="shared" si="1"/>
        <v>0</v>
      </c>
      <c r="G13" s="121">
        <f t="shared" si="1"/>
        <v>0</v>
      </c>
      <c r="H13" s="121">
        <f t="shared" si="1"/>
        <v>0</v>
      </c>
      <c r="I13" s="121">
        <f t="shared" si="1"/>
        <v>0</v>
      </c>
      <c r="J13" s="121">
        <f t="shared" si="1"/>
        <v>0</v>
      </c>
      <c r="K13" s="121">
        <f t="shared" si="1"/>
        <v>0</v>
      </c>
      <c r="L13" s="121">
        <f t="shared" si="1"/>
        <v>0</v>
      </c>
      <c r="M13" s="122">
        <f t="shared" si="1"/>
        <v>0</v>
      </c>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L13" s="7" t="s">
        <v>28</v>
      </c>
    </row>
    <row r="14" spans="2:62" s="1" customFormat="1" ht="25.5" customHeight="1">
      <c r="B14" s="137" t="s">
        <v>77</v>
      </c>
      <c r="C14" s="173">
        <f t="shared" si="0"/>
        <v>0</v>
      </c>
      <c r="D14" s="138">
        <f>'Book (1)'!$D$66</f>
        <v>0</v>
      </c>
      <c r="E14" s="138">
        <f>'Book (2)'!$D$66</f>
        <v>0</v>
      </c>
      <c r="F14" s="138">
        <f>'Book (3)'!$D$66</f>
        <v>0</v>
      </c>
      <c r="G14" s="138">
        <f>'Book (4)'!$D$66</f>
        <v>0</v>
      </c>
      <c r="H14" s="138">
        <f>'Book (5)'!$D$66</f>
        <v>0</v>
      </c>
      <c r="I14" s="138">
        <f>'Book (6)'!$D$66</f>
        <v>0</v>
      </c>
      <c r="J14" s="138">
        <f>'Book (7)'!$D$66</f>
        <v>0</v>
      </c>
      <c r="K14" s="138">
        <f>'Book (8)'!$D$66</f>
        <v>0</v>
      </c>
      <c r="L14" s="138">
        <f>'Book (9)'!$D$66</f>
        <v>0</v>
      </c>
      <c r="M14" s="139">
        <f>'Book (10)'!$D$66</f>
        <v>0</v>
      </c>
      <c r="N14" s="16"/>
      <c r="O14" s="16"/>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row>
    <row r="15" spans="2:67" s="8" customFormat="1" ht="25.5" customHeight="1" thickBot="1">
      <c r="B15" s="140" t="s">
        <v>85</v>
      </c>
      <c r="C15" s="173">
        <f t="shared" si="0"/>
        <v>0</v>
      </c>
      <c r="D15" s="149">
        <f>'Book (1)'!$D$68</f>
        <v>0</v>
      </c>
      <c r="E15" s="149">
        <f>'Book (2)'!$D$68</f>
        <v>0</v>
      </c>
      <c r="F15" s="149">
        <f>'Book (3)'!$D$68</f>
        <v>0</v>
      </c>
      <c r="G15" s="149">
        <f>'Book (4)'!$D$68</f>
        <v>0</v>
      </c>
      <c r="H15" s="149">
        <f>'Book (5)'!$D$68</f>
        <v>0</v>
      </c>
      <c r="I15" s="149">
        <f>'Book (6)'!$D$68</f>
        <v>0</v>
      </c>
      <c r="J15" s="149">
        <f>'Book (7)'!$D$68</f>
        <v>0</v>
      </c>
      <c r="K15" s="149">
        <f>'Book (8)'!$D$68</f>
        <v>0</v>
      </c>
      <c r="L15" s="149">
        <f>'Book (9)'!$D$68</f>
        <v>0</v>
      </c>
      <c r="M15" s="150">
        <f>'Book (10)'!$D$68</f>
        <v>0</v>
      </c>
      <c r="N15" s="16"/>
      <c r="O15" s="16"/>
      <c r="P15" s="16"/>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L15" s="9" t="s">
        <v>20</v>
      </c>
      <c r="BO15" s="8" t="s">
        <v>21</v>
      </c>
    </row>
    <row r="16" spans="2:67" s="8" customFormat="1" ht="25.5" customHeight="1" thickBot="1">
      <c r="B16" s="134" t="s">
        <v>76</v>
      </c>
      <c r="C16" s="151">
        <f t="shared" si="0"/>
        <v>0</v>
      </c>
      <c r="D16" s="135">
        <f>SUM(D14:D15)</f>
        <v>0</v>
      </c>
      <c r="E16" s="135">
        <f aca="true" t="shared" si="2" ref="E16:M16">SUM(E14:E15)</f>
        <v>0</v>
      </c>
      <c r="F16" s="135">
        <f t="shared" si="2"/>
        <v>0</v>
      </c>
      <c r="G16" s="135">
        <f t="shared" si="2"/>
        <v>0</v>
      </c>
      <c r="H16" s="135">
        <f t="shared" si="2"/>
        <v>0</v>
      </c>
      <c r="I16" s="135">
        <f t="shared" si="2"/>
        <v>0</v>
      </c>
      <c r="J16" s="135">
        <f t="shared" si="2"/>
        <v>0</v>
      </c>
      <c r="K16" s="135">
        <f t="shared" si="2"/>
        <v>0</v>
      </c>
      <c r="L16" s="135">
        <f t="shared" si="2"/>
        <v>0</v>
      </c>
      <c r="M16" s="136">
        <f t="shared" si="2"/>
        <v>0</v>
      </c>
      <c r="N16" s="16"/>
      <c r="O16" s="16"/>
      <c r="P16" s="16"/>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L16" s="9" t="s">
        <v>20</v>
      </c>
      <c r="BO16" s="8" t="s">
        <v>21</v>
      </c>
    </row>
    <row r="17" spans="2:67" s="8" customFormat="1" ht="25.5" customHeight="1">
      <c r="B17" s="30" t="s">
        <v>38</v>
      </c>
      <c r="C17" s="165">
        <f t="shared" si="0"/>
        <v>0</v>
      </c>
      <c r="D17" s="166">
        <f>'Book (1)'!$D$48</f>
        <v>0</v>
      </c>
      <c r="E17" s="166">
        <f>'Book (2)'!$D$48</f>
        <v>0</v>
      </c>
      <c r="F17" s="166">
        <f>'Book (3)'!$D$48</f>
        <v>0</v>
      </c>
      <c r="G17" s="166">
        <f>'Book (4)'!$D$48</f>
        <v>0</v>
      </c>
      <c r="H17" s="166">
        <f>'Book (5)'!$D$48</f>
        <v>0</v>
      </c>
      <c r="I17" s="166">
        <f>'Book (6)'!$D$48</f>
        <v>0</v>
      </c>
      <c r="J17" s="166">
        <f>'Book (7)'!$D$48</f>
        <v>0</v>
      </c>
      <c r="K17" s="166">
        <f>'Book (8)'!$D$48</f>
        <v>0</v>
      </c>
      <c r="L17" s="166">
        <f>'Book (9)'!$D$48</f>
        <v>0</v>
      </c>
      <c r="M17" s="167">
        <f>'Book (10)'!$D$48</f>
        <v>0</v>
      </c>
      <c r="N17" s="16"/>
      <c r="O17" s="16"/>
      <c r="P17" s="16"/>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L17" s="9" t="s">
        <v>20</v>
      </c>
      <c r="BO17" s="8" t="s">
        <v>21</v>
      </c>
    </row>
    <row r="18" spans="2:67" s="8" customFormat="1" ht="25.5" customHeight="1">
      <c r="B18" s="30" t="s">
        <v>39</v>
      </c>
      <c r="C18" s="165">
        <f t="shared" si="0"/>
        <v>0</v>
      </c>
      <c r="D18" s="168">
        <f>'Book (1)'!$D$84</f>
        <v>0</v>
      </c>
      <c r="E18" s="168">
        <f>'Book (2)'!$D$84</f>
        <v>0</v>
      </c>
      <c r="F18" s="168">
        <f>'Book (3)'!$D$84</f>
        <v>0</v>
      </c>
      <c r="G18" s="168">
        <f>'Book (4)'!$D$84</f>
        <v>0</v>
      </c>
      <c r="H18" s="168">
        <f>'Book (5)'!$D$84</f>
        <v>0</v>
      </c>
      <c r="I18" s="168">
        <f>'Book (6)'!$D$84</f>
        <v>0</v>
      </c>
      <c r="J18" s="168">
        <f>'Book (7)'!$D$84</f>
        <v>0</v>
      </c>
      <c r="K18" s="168">
        <f>'Book (8)'!$D$84</f>
        <v>0</v>
      </c>
      <c r="L18" s="168">
        <f>'Book (9)'!$D$84</f>
        <v>0</v>
      </c>
      <c r="M18" s="169">
        <f>'Book (10)'!$D$84</f>
        <v>0</v>
      </c>
      <c r="N18" s="19"/>
      <c r="O18" s="19"/>
      <c r="P18" s="16"/>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L18" s="9" t="s">
        <v>20</v>
      </c>
      <c r="BO18" s="8" t="s">
        <v>21</v>
      </c>
    </row>
    <row r="19" spans="2:64" s="1" customFormat="1" ht="25.5" customHeight="1">
      <c r="B19" s="29" t="s">
        <v>40</v>
      </c>
      <c r="C19" s="165">
        <f>SUM(D19:M19)</f>
        <v>0</v>
      </c>
      <c r="D19" s="168">
        <f>'Book (1)'!$D$82</f>
        <v>0</v>
      </c>
      <c r="E19" s="168">
        <f>'Book (2)'!$D$82</f>
        <v>0</v>
      </c>
      <c r="F19" s="168">
        <f>'Book (3)'!$D$82</f>
        <v>0</v>
      </c>
      <c r="G19" s="168">
        <f>'Book (4)'!$D$82</f>
        <v>0</v>
      </c>
      <c r="H19" s="168">
        <f>'Book (5)'!$D$82</f>
        <v>0</v>
      </c>
      <c r="I19" s="168">
        <f>'Book (6)'!$D$82</f>
        <v>0</v>
      </c>
      <c r="J19" s="168">
        <f>'Book (7)'!$D$82</f>
        <v>0</v>
      </c>
      <c r="K19" s="168">
        <f>'Book (8)'!$D$82</f>
        <v>0</v>
      </c>
      <c r="L19" s="168">
        <f>'Book (9)'!$D$82</f>
        <v>0</v>
      </c>
      <c r="M19" s="169">
        <f>'Book (10)'!$D$82</f>
        <v>0</v>
      </c>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L19" s="7" t="s">
        <v>28</v>
      </c>
    </row>
    <row r="20" spans="2:64" s="1" customFormat="1" ht="25.5" customHeight="1" thickBot="1">
      <c r="B20" s="111" t="s">
        <v>44</v>
      </c>
      <c r="C20" s="170"/>
      <c r="D20" s="171">
        <f>_xlfn.IFERROR((D14+D15)/D11,"")</f>
      </c>
      <c r="E20" s="171">
        <f aca="true" t="shared" si="3" ref="E20:M20">_xlfn.IFERROR((E14+E15)/E11,"")</f>
      </c>
      <c r="F20" s="171">
        <f t="shared" si="3"/>
      </c>
      <c r="G20" s="171">
        <f t="shared" si="3"/>
      </c>
      <c r="H20" s="171">
        <f t="shared" si="3"/>
      </c>
      <c r="I20" s="171">
        <f t="shared" si="3"/>
      </c>
      <c r="J20" s="171">
        <f t="shared" si="3"/>
      </c>
      <c r="K20" s="171">
        <f t="shared" si="3"/>
      </c>
      <c r="L20" s="171">
        <f t="shared" si="3"/>
      </c>
      <c r="M20" s="172">
        <f t="shared" si="3"/>
      </c>
      <c r="N20" s="10"/>
      <c r="O20" s="10"/>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L20" s="7"/>
    </row>
    <row r="21" spans="2:16" s="11" customFormat="1" ht="23.25" customHeight="1" thickBot="1">
      <c r="B21" s="20"/>
      <c r="C21" s="19"/>
      <c r="D21" s="21"/>
      <c r="E21" s="22"/>
      <c r="F21" s="22"/>
      <c r="G21" s="21"/>
      <c r="H21" s="21"/>
      <c r="I21" s="21"/>
      <c r="J21" s="21"/>
      <c r="K21" s="21"/>
      <c r="L21" s="21"/>
      <c r="M21" s="21"/>
      <c r="N21" s="10"/>
      <c r="O21" s="10"/>
      <c r="P21" s="10"/>
    </row>
    <row r="22" spans="2:16" s="11" customFormat="1" ht="25.5" customHeight="1">
      <c r="B22" s="124" t="s">
        <v>37</v>
      </c>
      <c r="C22" s="177">
        <f>SUM(C16)</f>
        <v>0</v>
      </c>
      <c r="N22" s="10"/>
      <c r="O22" s="10"/>
      <c r="P22" s="10"/>
    </row>
    <row r="23" spans="2:16" s="11" customFormat="1" ht="25.5" customHeight="1">
      <c r="B23" s="28" t="s">
        <v>55</v>
      </c>
      <c r="C23" s="178">
        <f>SUM(C17)</f>
        <v>0</v>
      </c>
      <c r="N23" s="10"/>
      <c r="O23" s="10"/>
      <c r="P23" s="10"/>
    </row>
    <row r="24" spans="2:16" s="11" customFormat="1" ht="25.5" customHeight="1">
      <c r="B24" s="28" t="s">
        <v>56</v>
      </c>
      <c r="C24" s="178">
        <f>SUM(C18)</f>
        <v>0</v>
      </c>
      <c r="N24" s="10"/>
      <c r="O24" s="10"/>
      <c r="P24" s="10"/>
    </row>
    <row r="25" spans="2:16" s="11" customFormat="1" ht="25.5" customHeight="1">
      <c r="B25" s="28" t="s">
        <v>62</v>
      </c>
      <c r="C25" s="112">
        <f>SUM(C13)</f>
        <v>0</v>
      </c>
      <c r="N25" s="10"/>
      <c r="O25" s="10"/>
      <c r="P25" s="10"/>
    </row>
    <row r="26" spans="2:16" s="11" customFormat="1" ht="25.5" customHeight="1">
      <c r="B26" s="28" t="s">
        <v>63</v>
      </c>
      <c r="C26" s="112">
        <f>C12+C13</f>
        <v>0</v>
      </c>
      <c r="N26" s="10"/>
      <c r="O26" s="10"/>
      <c r="P26" s="10"/>
    </row>
    <row r="27" spans="2:16" s="11" customFormat="1" ht="25.5" customHeight="1">
      <c r="B27" s="28" t="s">
        <v>57</v>
      </c>
      <c r="C27" s="113">
        <f>_xlfn.IFERROR(SUM(C22/C23),"")</f>
      </c>
      <c r="N27" s="1"/>
      <c r="O27" s="1"/>
      <c r="P27" s="10"/>
    </row>
    <row r="28" spans="2:13" ht="25.5" customHeight="1" thickBot="1">
      <c r="B28" s="114" t="s">
        <v>58</v>
      </c>
      <c r="C28" s="179">
        <f>_xlfn.IFERROR(SUM(C22/C26),"")</f>
      </c>
      <c r="D28" s="11"/>
      <c r="E28" s="11"/>
      <c r="F28" s="11"/>
      <c r="G28" s="11"/>
      <c r="H28" s="11"/>
      <c r="I28" s="11"/>
      <c r="J28" s="11"/>
      <c r="K28" s="11"/>
      <c r="L28" s="11"/>
      <c r="M28" s="11"/>
    </row>
  </sheetData>
  <sheetProtection password="CE28" sheet="1" selectLockedCells="1" selectUnlockedCells="1"/>
  <mergeCells count="1">
    <mergeCell ref="B2:M2"/>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68" r:id="rId1"/>
  <headerFooter>
    <oddHeader>&amp;L&amp;F</oddHeader>
  </headerFooter>
</worksheet>
</file>

<file path=xl/worksheets/sheet3.xml><?xml version="1.0" encoding="utf-8"?>
<worksheet xmlns="http://schemas.openxmlformats.org/spreadsheetml/2006/main" xmlns:r="http://schemas.openxmlformats.org/officeDocument/2006/relationships">
  <sheetPr>
    <tabColor rgb="FFFF0066"/>
    <pageSetUpPr fitToPage="1"/>
  </sheetPr>
  <dimension ref="B2:P96"/>
  <sheetViews>
    <sheetView showGridLines="0" showRowColHeaders="0" zoomScalePageLayoutView="0" workbookViewId="0" topLeftCell="A3">
      <selection activeCell="D6" sqref="D6"/>
    </sheetView>
  </sheetViews>
  <sheetFormatPr defaultColWidth="9.140625" defaultRowHeight="13.5" customHeight="1"/>
  <cols>
    <col min="1" max="1" width="0.85546875" style="41" customWidth="1"/>
    <col min="2" max="2" width="32.140625" style="63" customWidth="1"/>
    <col min="3" max="3" width="1.421875" style="63" customWidth="1"/>
    <col min="4" max="4" width="24.140625" style="63" customWidth="1"/>
    <col min="5" max="5" width="1.1484375" style="63" customWidth="1"/>
    <col min="6" max="6" width="2.57421875" style="41" customWidth="1"/>
    <col min="7" max="7" width="11.421875" style="41" bestFit="1" customWidth="1"/>
    <col min="8" max="8" width="36.421875" style="41" customWidth="1"/>
    <col min="9" max="9" width="8.421875" style="41" bestFit="1" customWidth="1"/>
    <col min="10" max="10" width="5.00390625" style="41" customWidth="1"/>
    <col min="11" max="16384" width="9.140625" style="41" customWidth="1"/>
  </cols>
  <sheetData>
    <row r="1" ht="6.75" customHeight="1" hidden="1"/>
    <row r="2" spans="2:6" ht="14.25" hidden="1">
      <c r="B2" s="62" t="s">
        <v>35</v>
      </c>
      <c r="C2" s="62"/>
      <c r="D2" s="64" t="e">
        <f>SUM(D85)</f>
        <v>#DIV/0!</v>
      </c>
      <c r="E2" s="61"/>
      <c r="F2" s="42"/>
    </row>
    <row r="3" spans="2:16" s="109" customFormat="1" ht="30.75" customHeight="1">
      <c r="B3" s="147" t="s">
        <v>84</v>
      </c>
      <c r="C3" s="108"/>
      <c r="D3" s="108"/>
      <c r="N3" s="110"/>
      <c r="O3" s="110"/>
      <c r="P3" s="110"/>
    </row>
    <row r="4" spans="2:16" s="106" customFormat="1" ht="23.25" customHeight="1">
      <c r="B4" s="107" t="s">
        <v>67</v>
      </c>
      <c r="C4" s="105"/>
      <c r="D4" s="105"/>
      <c r="N4" s="94"/>
      <c r="O4" s="94"/>
      <c r="P4" s="94"/>
    </row>
    <row r="5" spans="2:6" ht="4.5" customHeight="1">
      <c r="B5" s="62"/>
      <c r="C5" s="62"/>
      <c r="D5" s="61"/>
      <c r="E5" s="61"/>
      <c r="F5" s="42"/>
    </row>
    <row r="6" spans="2:6" ht="14.25">
      <c r="B6" s="63" t="s">
        <v>14</v>
      </c>
      <c r="C6" s="65"/>
      <c r="D6" s="79"/>
      <c r="E6" s="81"/>
      <c r="F6" s="82"/>
    </row>
    <row r="7" spans="2:6" ht="4.5" customHeight="1">
      <c r="B7" s="83"/>
      <c r="C7" s="62"/>
      <c r="D7" s="78"/>
      <c r="E7" s="61"/>
      <c r="F7" s="42"/>
    </row>
    <row r="8" spans="2:6" ht="14.25" hidden="1">
      <c r="B8" s="63" t="s">
        <v>9</v>
      </c>
      <c r="C8" s="65"/>
      <c r="D8" s="66"/>
      <c r="E8" s="83"/>
      <c r="F8" s="45"/>
    </row>
    <row r="9" spans="2:6" ht="4.5" customHeight="1" hidden="1">
      <c r="B9" s="83"/>
      <c r="C9" s="62"/>
      <c r="D9" s="78"/>
      <c r="E9" s="61"/>
      <c r="F9" s="42"/>
    </row>
    <row r="10" spans="2:6" ht="14.25" hidden="1">
      <c r="B10" s="63" t="s">
        <v>13</v>
      </c>
      <c r="D10" s="143"/>
      <c r="E10" s="83"/>
      <c r="F10" s="45"/>
    </row>
    <row r="11" spans="2:6" ht="4.5" customHeight="1" hidden="1">
      <c r="B11" s="83"/>
      <c r="C11" s="62"/>
      <c r="D11" s="78"/>
      <c r="E11" s="61"/>
      <c r="F11" s="42"/>
    </row>
    <row r="12" spans="2:9" ht="14.25" hidden="1">
      <c r="B12" s="63" t="s">
        <v>29</v>
      </c>
      <c r="C12" s="65"/>
      <c r="D12" s="66"/>
      <c r="E12" s="84"/>
      <c r="F12" s="85"/>
      <c r="G12" s="45"/>
      <c r="H12" s="47"/>
      <c r="I12" s="48"/>
    </row>
    <row r="13" spans="2:9" ht="4.5" customHeight="1" hidden="1">
      <c r="B13" s="83"/>
      <c r="C13" s="62"/>
      <c r="D13" s="78"/>
      <c r="E13" s="61"/>
      <c r="F13" s="42"/>
      <c r="G13" s="45"/>
      <c r="H13" s="45"/>
      <c r="I13" s="45"/>
    </row>
    <row r="14" spans="2:9" ht="14.25" hidden="1">
      <c r="B14" s="63" t="s">
        <v>75</v>
      </c>
      <c r="C14" s="65"/>
      <c r="D14" s="144"/>
      <c r="E14" s="83"/>
      <c r="F14" s="45"/>
      <c r="G14" s="45"/>
      <c r="H14" s="47"/>
      <c r="I14" s="48"/>
    </row>
    <row r="15" spans="2:9" ht="4.5" customHeight="1" hidden="1">
      <c r="B15" s="62"/>
      <c r="C15" s="62"/>
      <c r="D15" s="78"/>
      <c r="E15" s="61"/>
      <c r="F15" s="42"/>
      <c r="G15" s="45"/>
      <c r="H15" s="45"/>
      <c r="I15" s="45"/>
    </row>
    <row r="16" spans="2:9" ht="14.25" hidden="1">
      <c r="B16" s="63" t="s">
        <v>15</v>
      </c>
      <c r="D16" s="66"/>
      <c r="E16" s="83"/>
      <c r="F16" s="45"/>
      <c r="G16" s="45"/>
      <c r="H16" s="47"/>
      <c r="I16" s="48"/>
    </row>
    <row r="17" spans="2:9" ht="4.5" customHeight="1" hidden="1">
      <c r="B17" s="62"/>
      <c r="C17" s="62"/>
      <c r="D17" s="78"/>
      <c r="E17" s="61"/>
      <c r="F17" s="42"/>
      <c r="G17" s="45"/>
      <c r="H17" s="45"/>
      <c r="I17" s="45"/>
    </row>
    <row r="18" spans="2:9" ht="14.25" hidden="1">
      <c r="B18" s="63" t="s">
        <v>16</v>
      </c>
      <c r="D18" s="66"/>
      <c r="E18" s="83"/>
      <c r="F18" s="45"/>
      <c r="G18" s="45"/>
      <c r="H18" s="47"/>
      <c r="I18" s="48"/>
    </row>
    <row r="19" spans="2:9" ht="4.5" customHeight="1" hidden="1">
      <c r="B19" s="62"/>
      <c r="C19" s="62"/>
      <c r="D19" s="78"/>
      <c r="E19" s="61"/>
      <c r="F19" s="42"/>
      <c r="G19" s="45"/>
      <c r="H19" s="45"/>
      <c r="I19" s="45"/>
    </row>
    <row r="20" spans="2:9" ht="14.25" hidden="1">
      <c r="B20" s="63" t="s">
        <v>17</v>
      </c>
      <c r="D20" s="66"/>
      <c r="E20" s="83"/>
      <c r="F20" s="45"/>
      <c r="G20" s="45"/>
      <c r="H20" s="47"/>
      <c r="I20" s="48"/>
    </row>
    <row r="21" spans="2:9" ht="4.5" customHeight="1" hidden="1">
      <c r="B21" s="62"/>
      <c r="C21" s="62"/>
      <c r="D21" s="78"/>
      <c r="E21" s="61"/>
      <c r="F21" s="42"/>
      <c r="G21" s="45"/>
      <c r="H21" s="45"/>
      <c r="I21" s="45"/>
    </row>
    <row r="22" spans="2:9" ht="13.5" customHeight="1" hidden="1">
      <c r="B22" s="63" t="s">
        <v>12</v>
      </c>
      <c r="D22" s="66"/>
      <c r="E22" s="83"/>
      <c r="F22" s="45"/>
      <c r="G22" s="45"/>
      <c r="H22" s="47"/>
      <c r="I22" s="48"/>
    </row>
    <row r="23" spans="2:9" ht="4.5" customHeight="1" hidden="1">
      <c r="B23" s="62"/>
      <c r="C23" s="62"/>
      <c r="D23" s="78"/>
      <c r="E23" s="61"/>
      <c r="F23" s="42"/>
      <c r="G23" s="45"/>
      <c r="H23" s="45"/>
      <c r="I23" s="45"/>
    </row>
    <row r="24" spans="2:6" ht="14.25" hidden="1">
      <c r="B24" s="63" t="s">
        <v>10</v>
      </c>
      <c r="D24" s="66"/>
      <c r="E24" s="83"/>
      <c r="F24" s="45"/>
    </row>
    <row r="25" spans="2:6" ht="4.5" customHeight="1" hidden="1">
      <c r="B25" s="62"/>
      <c r="C25" s="62"/>
      <c r="D25" s="78"/>
      <c r="E25" s="61"/>
      <c r="F25" s="42"/>
    </row>
    <row r="26" spans="2:8" ht="14.25" hidden="1">
      <c r="B26" s="63" t="s">
        <v>41</v>
      </c>
      <c r="D26" s="66"/>
      <c r="E26" s="83"/>
      <c r="F26" s="45"/>
      <c r="G26" s="45"/>
      <c r="H26" s="51"/>
    </row>
    <row r="27" spans="2:8" ht="4.5" customHeight="1" hidden="1">
      <c r="B27" s="62"/>
      <c r="C27" s="62"/>
      <c r="D27" s="78"/>
      <c r="E27" s="61"/>
      <c r="F27" s="42"/>
      <c r="G27" s="45"/>
      <c r="H27" s="51"/>
    </row>
    <row r="28" spans="2:8" ht="14.25" hidden="1">
      <c r="B28" s="63" t="s">
        <v>11</v>
      </c>
      <c r="D28" s="66"/>
      <c r="E28" s="83"/>
      <c r="F28" s="45"/>
      <c r="G28" s="45"/>
      <c r="H28" s="51"/>
    </row>
    <row r="29" spans="7:8" ht="5.25" customHeight="1" hidden="1">
      <c r="G29" s="45"/>
      <c r="H29" s="51"/>
    </row>
    <row r="30" spans="7:8" ht="4.5" customHeight="1">
      <c r="G30" s="45"/>
      <c r="H30" s="51"/>
    </row>
    <row r="31" spans="2:8" ht="22.5" customHeight="1">
      <c r="B31" s="155" t="s">
        <v>64</v>
      </c>
      <c r="C31" s="155"/>
      <c r="D31" s="155"/>
      <c r="E31" s="123"/>
      <c r="F31" s="43"/>
      <c r="G31" s="45"/>
      <c r="H31" s="51"/>
    </row>
    <row r="32" spans="2:8" ht="14.25">
      <c r="B32" s="67" t="s">
        <v>0</v>
      </c>
      <c r="C32" s="67"/>
      <c r="D32" s="93"/>
      <c r="E32" s="74"/>
      <c r="F32" s="52"/>
      <c r="G32" s="45"/>
      <c r="H32" s="51"/>
    </row>
    <row r="33" spans="2:8" ht="4.5" customHeight="1">
      <c r="B33" s="62"/>
      <c r="C33" s="62"/>
      <c r="D33" s="61"/>
      <c r="E33" s="61"/>
      <c r="F33" s="42"/>
      <c r="G33" s="45"/>
      <c r="H33" s="51"/>
    </row>
    <row r="34" spans="2:8" ht="14.25">
      <c r="B34" s="67" t="s">
        <v>1</v>
      </c>
      <c r="C34" s="67"/>
      <c r="D34" s="89">
        <f>SUM(D32*3)/23</f>
        <v>0</v>
      </c>
      <c r="E34" s="74"/>
      <c r="F34" s="52"/>
      <c r="G34" s="45"/>
      <c r="H34" s="51"/>
    </row>
    <row r="35" spans="2:8" ht="4.5" customHeight="1">
      <c r="B35" s="62"/>
      <c r="C35" s="62"/>
      <c r="D35" s="61"/>
      <c r="E35" s="61"/>
      <c r="F35" s="42"/>
      <c r="G35" s="45"/>
      <c r="H35" s="51"/>
    </row>
    <row r="36" spans="2:8" ht="14.25">
      <c r="B36" s="67" t="s">
        <v>32</v>
      </c>
      <c r="C36" s="67"/>
      <c r="D36" s="68"/>
      <c r="E36" s="75"/>
      <c r="F36" s="53"/>
      <c r="G36" s="45"/>
      <c r="H36" s="51"/>
    </row>
    <row r="37" spans="2:8" ht="4.5" customHeight="1">
      <c r="B37" s="62"/>
      <c r="C37" s="62"/>
      <c r="D37" s="61"/>
      <c r="E37" s="61"/>
      <c r="F37" s="42"/>
      <c r="G37" s="45"/>
      <c r="H37" s="51"/>
    </row>
    <row r="38" spans="2:8" ht="14.25">
      <c r="B38" s="67" t="s">
        <v>23</v>
      </c>
      <c r="C38" s="67"/>
      <c r="D38" s="89">
        <f>SUM((D32-D34)*D36)</f>
        <v>0</v>
      </c>
      <c r="E38" s="74"/>
      <c r="F38" s="52"/>
      <c r="G38" s="45"/>
      <c r="H38" s="51"/>
    </row>
    <row r="39" spans="2:8" ht="4.5" customHeight="1">
      <c r="B39" s="62"/>
      <c r="C39" s="62"/>
      <c r="D39" s="61"/>
      <c r="E39" s="61"/>
      <c r="F39" s="42"/>
      <c r="G39" s="45"/>
      <c r="H39" s="51"/>
    </row>
    <row r="40" spans="2:8" ht="14.25">
      <c r="B40" s="67" t="s">
        <v>2</v>
      </c>
      <c r="C40" s="67"/>
      <c r="D40" s="89">
        <f>SUM(D32-D34-D38)</f>
        <v>0</v>
      </c>
      <c r="E40" s="74"/>
      <c r="F40" s="52"/>
      <c r="G40" s="45"/>
      <c r="H40" s="51"/>
    </row>
    <row r="41" spans="2:8" ht="4.5" customHeight="1">
      <c r="B41" s="62"/>
      <c r="C41" s="62"/>
      <c r="D41" s="61"/>
      <c r="E41" s="61"/>
      <c r="F41" s="42"/>
      <c r="H41" s="51"/>
    </row>
    <row r="42" spans="2:8" ht="14.25">
      <c r="B42" s="67" t="s">
        <v>31</v>
      </c>
      <c r="C42" s="67"/>
      <c r="D42" s="69"/>
      <c r="E42" s="76"/>
      <c r="F42" s="44"/>
      <c r="H42" s="50"/>
    </row>
    <row r="43" spans="2:8" ht="4.5" customHeight="1">
      <c r="B43" s="62"/>
      <c r="C43" s="62"/>
      <c r="D43" s="61"/>
      <c r="E43" s="61"/>
      <c r="F43" s="42"/>
      <c r="H43" s="51"/>
    </row>
    <row r="44" spans="2:8" ht="14.25">
      <c r="B44" s="67" t="s">
        <v>30</v>
      </c>
      <c r="C44" s="67"/>
      <c r="D44" s="69"/>
      <c r="E44" s="76"/>
      <c r="F44" s="44"/>
      <c r="H44" s="50"/>
    </row>
    <row r="45" spans="2:8" ht="4.5" customHeight="1">
      <c r="B45" s="62"/>
      <c r="C45" s="62"/>
      <c r="D45" s="61"/>
      <c r="E45" s="61"/>
      <c r="F45" s="42"/>
      <c r="H45" s="51"/>
    </row>
    <row r="46" spans="2:8" ht="14.25">
      <c r="B46" s="70" t="s">
        <v>3</v>
      </c>
      <c r="C46" s="70"/>
      <c r="D46" s="71">
        <f>SUM(D42-D44)</f>
        <v>0</v>
      </c>
      <c r="E46" s="76"/>
      <c r="F46" s="44"/>
      <c r="H46" s="45"/>
    </row>
    <row r="47" spans="2:8" ht="4.5" customHeight="1">
      <c r="B47" s="62"/>
      <c r="C47" s="62"/>
      <c r="D47" s="61"/>
      <c r="E47" s="61"/>
      <c r="F47" s="42"/>
      <c r="H47" s="51"/>
    </row>
    <row r="48" spans="2:8" ht="13.5" customHeight="1">
      <c r="B48" s="72" t="s">
        <v>34</v>
      </c>
      <c r="C48" s="72"/>
      <c r="D48" s="148">
        <f>SUM(D46*D40)</f>
        <v>0</v>
      </c>
      <c r="E48" s="77"/>
      <c r="F48" s="54"/>
      <c r="H48" s="45"/>
    </row>
    <row r="49" spans="4:8" ht="14.25">
      <c r="D49" s="90"/>
      <c r="H49" s="45"/>
    </row>
    <row r="50" spans="2:8" ht="14.25">
      <c r="B50" s="67" t="s">
        <v>74</v>
      </c>
      <c r="C50" s="67"/>
      <c r="D50" s="91"/>
      <c r="E50" s="61"/>
      <c r="F50" s="42"/>
      <c r="H50" s="45"/>
    </row>
    <row r="51" spans="2:8" ht="4.5" customHeight="1">
      <c r="B51" s="62"/>
      <c r="C51" s="62"/>
      <c r="D51" s="92"/>
      <c r="E51" s="61"/>
      <c r="F51" s="42"/>
      <c r="H51" s="51"/>
    </row>
    <row r="52" spans="2:8" ht="14.25">
      <c r="B52" s="67" t="s">
        <v>73</v>
      </c>
      <c r="C52" s="67"/>
      <c r="D52" s="91"/>
      <c r="E52" s="61"/>
      <c r="F52" s="42"/>
      <c r="H52" s="45"/>
    </row>
    <row r="53" spans="2:8" ht="4.5" customHeight="1">
      <c r="B53" s="62"/>
      <c r="C53" s="62"/>
      <c r="D53" s="92"/>
      <c r="E53" s="61"/>
      <c r="F53" s="42"/>
      <c r="H53" s="51"/>
    </row>
    <row r="54" spans="2:8" ht="14.25">
      <c r="B54" s="67" t="s">
        <v>4</v>
      </c>
      <c r="C54" s="67"/>
      <c r="D54" s="91"/>
      <c r="E54" s="61"/>
      <c r="F54" s="42"/>
      <c r="H54" s="45"/>
    </row>
    <row r="55" spans="2:8" ht="4.5" customHeight="1">
      <c r="B55" s="62"/>
      <c r="C55" s="62"/>
      <c r="D55" s="92"/>
      <c r="E55" s="61"/>
      <c r="F55" s="42"/>
      <c r="H55" s="51"/>
    </row>
    <row r="56" spans="2:6" ht="15">
      <c r="B56" s="58" t="s">
        <v>5</v>
      </c>
      <c r="C56" s="58"/>
      <c r="D56" s="148">
        <f>SUM(D48-D50-D52-D54)</f>
        <v>0</v>
      </c>
      <c r="E56" s="77"/>
      <c r="F56" s="55"/>
    </row>
    <row r="57" ht="13.5" customHeight="1">
      <c r="D57" s="90"/>
    </row>
    <row r="58" spans="2:6" ht="14.25">
      <c r="B58" s="67" t="s">
        <v>6</v>
      </c>
      <c r="C58" s="67"/>
      <c r="D58" s="91"/>
      <c r="E58" s="61"/>
      <c r="F58" s="42"/>
    </row>
    <row r="59" spans="2:8" ht="4.5" customHeight="1">
      <c r="B59" s="62"/>
      <c r="C59" s="62"/>
      <c r="D59" s="92"/>
      <c r="E59" s="61"/>
      <c r="F59" s="42"/>
      <c r="H59" s="51"/>
    </row>
    <row r="60" spans="2:6" ht="14.25">
      <c r="B60" s="67" t="s">
        <v>72</v>
      </c>
      <c r="C60" s="67"/>
      <c r="D60" s="91"/>
      <c r="E60" s="61"/>
      <c r="F60" s="42"/>
    </row>
    <row r="61" spans="2:8" ht="4.5" customHeight="1">
      <c r="B61" s="62"/>
      <c r="C61" s="62"/>
      <c r="D61" s="92"/>
      <c r="E61" s="61"/>
      <c r="F61" s="42"/>
      <c r="H61" s="51"/>
    </row>
    <row r="62" spans="2:6" ht="14.25">
      <c r="B62" s="67" t="s">
        <v>7</v>
      </c>
      <c r="C62" s="67"/>
      <c r="D62" s="91"/>
      <c r="E62" s="61"/>
      <c r="F62" s="42"/>
    </row>
    <row r="63" spans="2:8" ht="4.5" customHeight="1">
      <c r="B63" s="62"/>
      <c r="C63" s="62"/>
      <c r="D63" s="92"/>
      <c r="E63" s="61"/>
      <c r="F63" s="42"/>
      <c r="H63" s="51"/>
    </row>
    <row r="64" spans="2:6" ht="15">
      <c r="B64" s="58" t="s">
        <v>8</v>
      </c>
      <c r="C64" s="58"/>
      <c r="D64" s="88">
        <f>SUM(D56-D58-D60-D62)</f>
        <v>0</v>
      </c>
      <c r="E64" s="77"/>
      <c r="F64" s="55"/>
    </row>
    <row r="65" ht="14.25" customHeight="1">
      <c r="D65" s="90"/>
    </row>
    <row r="66" spans="2:9" ht="14.25">
      <c r="B66" s="58" t="s">
        <v>78</v>
      </c>
      <c r="C66" s="58"/>
      <c r="D66" s="93"/>
      <c r="E66" s="74"/>
      <c r="F66" s="52"/>
      <c r="I66" s="48"/>
    </row>
    <row r="67" spans="2:9" ht="4.5" customHeight="1">
      <c r="B67" s="62"/>
      <c r="C67" s="62"/>
      <c r="D67" s="92"/>
      <c r="E67" s="61"/>
      <c r="F67" s="42"/>
      <c r="I67" s="45"/>
    </row>
    <row r="68" spans="2:9" ht="15">
      <c r="B68" s="58" t="s">
        <v>79</v>
      </c>
      <c r="C68" s="58"/>
      <c r="D68" s="93"/>
      <c r="E68" s="77"/>
      <c r="F68" s="55"/>
      <c r="I68" s="48"/>
    </row>
    <row r="69" spans="2:9" ht="14.25">
      <c r="B69" s="41"/>
      <c r="C69" s="41"/>
      <c r="D69" s="41"/>
      <c r="E69" s="41"/>
      <c r="H69" s="47"/>
      <c r="I69" s="48"/>
    </row>
    <row r="70" spans="2:9" ht="14.25">
      <c r="B70" s="58" t="s">
        <v>26</v>
      </c>
      <c r="C70" s="58"/>
      <c r="D70" s="88">
        <f>SUM(D64,D66,D68)</f>
        <v>0</v>
      </c>
      <c r="H70" s="47"/>
      <c r="I70" s="48"/>
    </row>
    <row r="71" spans="2:9" ht="14.25">
      <c r="B71" s="58"/>
      <c r="C71" s="58"/>
      <c r="H71" s="47"/>
      <c r="I71" s="48"/>
    </row>
    <row r="72" spans="2:9" ht="16.5" customHeight="1">
      <c r="B72" s="58" t="s">
        <v>24</v>
      </c>
      <c r="E72" s="58"/>
      <c r="F72" s="43"/>
      <c r="H72" s="59"/>
      <c r="I72" s="48"/>
    </row>
    <row r="73" spans="2:9" ht="4.5" customHeight="1">
      <c r="B73" s="58"/>
      <c r="C73" s="58"/>
      <c r="E73" s="61"/>
      <c r="F73" s="42"/>
      <c r="H73" s="51"/>
      <c r="I73" s="45"/>
    </row>
    <row r="74" spans="2:9" ht="15" customHeight="1">
      <c r="B74" s="67" t="s">
        <v>60</v>
      </c>
      <c r="C74" s="58"/>
      <c r="D74" s="67" t="s">
        <v>59</v>
      </c>
      <c r="E74" s="74"/>
      <c r="F74" s="52"/>
      <c r="H74" s="47"/>
      <c r="I74" s="48"/>
    </row>
    <row r="75" spans="2:9" ht="4.5" customHeight="1">
      <c r="B75" s="62"/>
      <c r="C75" s="62"/>
      <c r="D75" s="61"/>
      <c r="E75" s="61"/>
      <c r="F75" s="42"/>
      <c r="H75" s="51"/>
      <c r="I75" s="45"/>
    </row>
    <row r="76" spans="2:9" ht="15" customHeight="1">
      <c r="B76" s="60"/>
      <c r="C76" s="70"/>
      <c r="D76" s="93"/>
      <c r="E76" s="74"/>
      <c r="F76" s="52"/>
      <c r="H76" s="47"/>
      <c r="I76" s="48"/>
    </row>
    <row r="77" spans="2:8" ht="4.5" customHeight="1">
      <c r="B77" s="62"/>
      <c r="C77" s="62"/>
      <c r="D77" s="92"/>
      <c r="E77" s="61"/>
      <c r="F77" s="42"/>
      <c r="H77" s="51"/>
    </row>
    <row r="78" spans="2:9" ht="15" customHeight="1">
      <c r="B78" s="60"/>
      <c r="C78" s="70"/>
      <c r="D78" s="93"/>
      <c r="E78" s="74"/>
      <c r="F78" s="52"/>
      <c r="H78" s="47"/>
      <c r="I78" s="48"/>
    </row>
    <row r="79" spans="2:8" ht="4.5" customHeight="1">
      <c r="B79" s="62"/>
      <c r="C79" s="62"/>
      <c r="D79" s="92"/>
      <c r="E79" s="61"/>
      <c r="F79" s="42"/>
      <c r="H79" s="51"/>
    </row>
    <row r="80" spans="2:6" ht="15">
      <c r="B80" s="60"/>
      <c r="C80" s="70"/>
      <c r="D80" s="93"/>
      <c r="E80" s="77"/>
      <c r="F80" s="46"/>
    </row>
    <row r="81" spans="2:4" ht="14.25">
      <c r="B81" s="62"/>
      <c r="C81" s="62"/>
      <c r="D81" s="92"/>
    </row>
    <row r="82" spans="2:6" ht="14.25">
      <c r="B82" s="58" t="s">
        <v>25</v>
      </c>
      <c r="C82" s="58"/>
      <c r="D82" s="88">
        <f>SUM(D70:D80)</f>
        <v>0</v>
      </c>
      <c r="E82" s="73"/>
      <c r="F82" s="49"/>
    </row>
    <row r="83" spans="5:6" ht="14.25">
      <c r="E83" s="61"/>
      <c r="F83" s="42"/>
    </row>
    <row r="84" ht="13.5" customHeight="1" hidden="1">
      <c r="D84" s="90">
        <f>SUM(D50,D52,D54,D58,D60,D62)</f>
        <v>0</v>
      </c>
    </row>
    <row r="85" spans="2:8" ht="17.25" customHeight="1" hidden="1">
      <c r="B85" s="62" t="s">
        <v>35</v>
      </c>
      <c r="C85" s="62"/>
      <c r="D85" s="61" t="e">
        <f>SUM((D66+D68)/D42)</f>
        <v>#DIV/0!</v>
      </c>
      <c r="E85" s="61"/>
      <c r="F85" s="42"/>
      <c r="H85" s="51"/>
    </row>
    <row r="86" spans="2:6" ht="13.5" customHeight="1">
      <c r="B86" s="65" t="s">
        <v>61</v>
      </c>
      <c r="C86" s="65"/>
      <c r="E86" s="86"/>
      <c r="F86" s="87"/>
    </row>
    <row r="87" spans="2:6" ht="13.5" customHeight="1">
      <c r="B87" s="62"/>
      <c r="C87" s="62"/>
      <c r="D87" s="61"/>
      <c r="E87" s="86"/>
      <c r="F87" s="87"/>
    </row>
    <row r="88" spans="2:6" ht="13.5" customHeight="1">
      <c r="B88" s="156"/>
      <c r="C88" s="157"/>
      <c r="D88" s="158"/>
      <c r="E88" s="86"/>
      <c r="F88" s="87"/>
    </row>
    <row r="89" spans="2:6" ht="13.5" customHeight="1">
      <c r="B89" s="159"/>
      <c r="C89" s="160"/>
      <c r="D89" s="161"/>
      <c r="E89" s="86"/>
      <c r="F89" s="87"/>
    </row>
    <row r="90" spans="2:4" ht="5.25" customHeight="1">
      <c r="B90" s="159"/>
      <c r="C90" s="160"/>
      <c r="D90" s="161"/>
    </row>
    <row r="91" spans="2:4" ht="13.5" customHeight="1">
      <c r="B91" s="162"/>
      <c r="C91" s="163"/>
      <c r="D91" s="164"/>
    </row>
    <row r="93" ht="13.5" customHeight="1">
      <c r="B93" s="129" t="s">
        <v>69</v>
      </c>
    </row>
    <row r="94" ht="13.5" customHeight="1">
      <c r="B94" s="145" t="s">
        <v>80</v>
      </c>
    </row>
    <row r="95" ht="13.5" customHeight="1">
      <c r="B95" s="145" t="s">
        <v>70</v>
      </c>
    </row>
    <row r="96" ht="13.5" customHeight="1">
      <c r="B96" s="145" t="s">
        <v>71</v>
      </c>
    </row>
  </sheetData>
  <sheetProtection password="CE28" sheet="1" selectLockedCells="1"/>
  <mergeCells count="2">
    <mergeCell ref="B31:D31"/>
    <mergeCell ref="B88:D91"/>
  </mergeCells>
  <printOptions/>
  <pageMargins left="0.7086614173228347" right="0.7086614173228347" top="1.141732283464567" bottom="0.7480314960629921" header="0.5118110236220472" footer="0.31496062992125984"/>
  <pageSetup fitToHeight="1" fitToWidth="1" horizontalDpi="600" verticalDpi="600" orientation="portrait" paperSize="9" scale="80" r:id="rId2"/>
  <headerFooter>
    <oddHeader>&amp;L&amp;A</oddHeader>
  </headerFooter>
  <legacyDrawing r:id="rId1"/>
</worksheet>
</file>

<file path=xl/worksheets/sheet4.xml><?xml version="1.0" encoding="utf-8"?>
<worksheet xmlns="http://schemas.openxmlformats.org/spreadsheetml/2006/main" xmlns:r="http://schemas.openxmlformats.org/officeDocument/2006/relationships">
  <sheetPr>
    <tabColor rgb="FFFF0066"/>
    <pageSetUpPr fitToPage="1"/>
  </sheetPr>
  <dimension ref="B2:P96"/>
  <sheetViews>
    <sheetView showGridLines="0" showRowColHeaders="0" zoomScalePageLayoutView="0" workbookViewId="0" topLeftCell="A3">
      <selection activeCell="D6" sqref="D6"/>
    </sheetView>
  </sheetViews>
  <sheetFormatPr defaultColWidth="9.140625" defaultRowHeight="13.5" customHeight="1"/>
  <cols>
    <col min="1" max="1" width="0.85546875" style="41" customWidth="1"/>
    <col min="2" max="2" width="32.140625" style="63" customWidth="1"/>
    <col min="3" max="3" width="1.421875" style="63" customWidth="1"/>
    <col min="4" max="4" width="24.140625" style="63" customWidth="1"/>
    <col min="5" max="5" width="1.1484375" style="63" customWidth="1"/>
    <col min="6" max="6" width="2.57421875" style="41" customWidth="1"/>
    <col min="7" max="7" width="11.421875" style="41" bestFit="1" customWidth="1"/>
    <col min="8" max="8" width="36.421875" style="41" customWidth="1"/>
    <col min="9" max="9" width="8.421875" style="41" bestFit="1" customWidth="1"/>
    <col min="10" max="10" width="5.00390625" style="41" customWidth="1"/>
    <col min="11" max="16384" width="9.140625" style="41" customWidth="1"/>
  </cols>
  <sheetData>
    <row r="1" ht="6.75" customHeight="1" hidden="1"/>
    <row r="2" spans="2:6" ht="14.25" hidden="1">
      <c r="B2" s="62" t="s">
        <v>35</v>
      </c>
      <c r="C2" s="62"/>
      <c r="D2" s="64" t="e">
        <f>SUM(D85)</f>
        <v>#DIV/0!</v>
      </c>
      <c r="E2" s="61"/>
      <c r="F2" s="42"/>
    </row>
    <row r="3" spans="2:16" s="109" customFormat="1" ht="30.75" customHeight="1">
      <c r="B3" s="147" t="s">
        <v>86</v>
      </c>
      <c r="C3" s="108"/>
      <c r="D3" s="108"/>
      <c r="N3" s="110"/>
      <c r="O3" s="110"/>
      <c r="P3" s="110"/>
    </row>
    <row r="4" spans="2:16" s="106" customFormat="1" ht="23.25" customHeight="1">
      <c r="B4" s="107" t="s">
        <v>67</v>
      </c>
      <c r="C4" s="105"/>
      <c r="D4" s="105"/>
      <c r="N4" s="94"/>
      <c r="O4" s="94"/>
      <c r="P4" s="94"/>
    </row>
    <row r="5" spans="2:6" ht="4.5" customHeight="1">
      <c r="B5" s="62"/>
      <c r="C5" s="62"/>
      <c r="D5" s="61"/>
      <c r="E5" s="61"/>
      <c r="F5" s="42"/>
    </row>
    <row r="6" spans="2:6" ht="14.25">
      <c r="B6" s="63" t="s">
        <v>14</v>
      </c>
      <c r="C6" s="65"/>
      <c r="D6" s="79"/>
      <c r="E6" s="81"/>
      <c r="F6" s="82"/>
    </row>
    <row r="7" spans="2:6" ht="4.5" customHeight="1">
      <c r="B7" s="83"/>
      <c r="C7" s="62"/>
      <c r="D7" s="78"/>
      <c r="E7" s="61"/>
      <c r="F7" s="42"/>
    </row>
    <row r="8" spans="2:6" ht="14.25" hidden="1">
      <c r="B8" s="63" t="s">
        <v>9</v>
      </c>
      <c r="C8" s="65"/>
      <c r="D8" s="66"/>
      <c r="E8" s="83"/>
      <c r="F8" s="45"/>
    </row>
    <row r="9" spans="2:6" ht="4.5" customHeight="1" hidden="1">
      <c r="B9" s="83"/>
      <c r="C9" s="62"/>
      <c r="D9" s="78"/>
      <c r="E9" s="61"/>
      <c r="F9" s="42"/>
    </row>
    <row r="10" spans="2:6" ht="14.25" hidden="1">
      <c r="B10" s="63" t="s">
        <v>13</v>
      </c>
      <c r="D10" s="143"/>
      <c r="E10" s="83"/>
      <c r="F10" s="45"/>
    </row>
    <row r="11" spans="2:6" ht="4.5" customHeight="1" hidden="1">
      <c r="B11" s="83"/>
      <c r="C11" s="62"/>
      <c r="D11" s="78"/>
      <c r="E11" s="61"/>
      <c r="F11" s="42"/>
    </row>
    <row r="12" spans="2:9" ht="14.25" hidden="1">
      <c r="B12" s="63" t="s">
        <v>29</v>
      </c>
      <c r="C12" s="65"/>
      <c r="D12" s="66"/>
      <c r="E12" s="84"/>
      <c r="F12" s="85"/>
      <c r="G12" s="45"/>
      <c r="H12" s="47"/>
      <c r="I12" s="48"/>
    </row>
    <row r="13" spans="2:9" ht="4.5" customHeight="1" hidden="1">
      <c r="B13" s="83"/>
      <c r="C13" s="62"/>
      <c r="D13" s="78"/>
      <c r="E13" s="61"/>
      <c r="F13" s="42"/>
      <c r="G13" s="45"/>
      <c r="H13" s="45"/>
      <c r="I13" s="45"/>
    </row>
    <row r="14" spans="2:9" ht="14.25" hidden="1">
      <c r="B14" s="63" t="s">
        <v>75</v>
      </c>
      <c r="C14" s="65"/>
      <c r="D14" s="144"/>
      <c r="E14" s="83"/>
      <c r="F14" s="45"/>
      <c r="G14" s="45"/>
      <c r="H14" s="47"/>
      <c r="I14" s="48"/>
    </row>
    <row r="15" spans="2:9" ht="4.5" customHeight="1" hidden="1">
      <c r="B15" s="62"/>
      <c r="C15" s="62"/>
      <c r="D15" s="78"/>
      <c r="E15" s="61"/>
      <c r="F15" s="42"/>
      <c r="G15" s="45"/>
      <c r="H15" s="45"/>
      <c r="I15" s="45"/>
    </row>
    <row r="16" spans="2:9" ht="14.25" hidden="1">
      <c r="B16" s="63" t="s">
        <v>15</v>
      </c>
      <c r="D16" s="66"/>
      <c r="E16" s="83"/>
      <c r="F16" s="45"/>
      <c r="G16" s="45"/>
      <c r="H16" s="47"/>
      <c r="I16" s="48"/>
    </row>
    <row r="17" spans="2:9" ht="4.5" customHeight="1" hidden="1">
      <c r="B17" s="62"/>
      <c r="C17" s="62"/>
      <c r="D17" s="78"/>
      <c r="E17" s="61"/>
      <c r="F17" s="42"/>
      <c r="G17" s="45"/>
      <c r="H17" s="45"/>
      <c r="I17" s="45"/>
    </row>
    <row r="18" spans="2:9" ht="14.25" hidden="1">
      <c r="B18" s="63" t="s">
        <v>16</v>
      </c>
      <c r="D18" s="66"/>
      <c r="E18" s="83"/>
      <c r="F18" s="45"/>
      <c r="G18" s="45"/>
      <c r="H18" s="47"/>
      <c r="I18" s="48"/>
    </row>
    <row r="19" spans="2:9" ht="4.5" customHeight="1" hidden="1">
      <c r="B19" s="62"/>
      <c r="C19" s="62"/>
      <c r="D19" s="78"/>
      <c r="E19" s="61"/>
      <c r="F19" s="42"/>
      <c r="G19" s="45"/>
      <c r="H19" s="45"/>
      <c r="I19" s="45"/>
    </row>
    <row r="20" spans="2:9" ht="14.25" hidden="1">
      <c r="B20" s="63" t="s">
        <v>17</v>
      </c>
      <c r="D20" s="66"/>
      <c r="E20" s="83"/>
      <c r="F20" s="45"/>
      <c r="G20" s="45"/>
      <c r="H20" s="47"/>
      <c r="I20" s="48"/>
    </row>
    <row r="21" spans="2:9" ht="4.5" customHeight="1" hidden="1">
      <c r="B21" s="62"/>
      <c r="C21" s="62"/>
      <c r="D21" s="78"/>
      <c r="E21" s="61"/>
      <c r="F21" s="42"/>
      <c r="G21" s="45"/>
      <c r="H21" s="45"/>
      <c r="I21" s="45"/>
    </row>
    <row r="22" spans="2:9" ht="13.5" customHeight="1" hidden="1">
      <c r="B22" s="63" t="s">
        <v>12</v>
      </c>
      <c r="D22" s="66"/>
      <c r="E22" s="83"/>
      <c r="F22" s="45"/>
      <c r="G22" s="45"/>
      <c r="H22" s="47"/>
      <c r="I22" s="48"/>
    </row>
    <row r="23" spans="2:9" ht="4.5" customHeight="1" hidden="1">
      <c r="B23" s="62"/>
      <c r="C23" s="62"/>
      <c r="D23" s="78"/>
      <c r="E23" s="61"/>
      <c r="F23" s="42"/>
      <c r="G23" s="45"/>
      <c r="H23" s="45"/>
      <c r="I23" s="45"/>
    </row>
    <row r="24" spans="2:6" ht="14.25" hidden="1">
      <c r="B24" s="63" t="s">
        <v>10</v>
      </c>
      <c r="D24" s="66"/>
      <c r="E24" s="83"/>
      <c r="F24" s="45"/>
    </row>
    <row r="25" spans="2:6" ht="4.5" customHeight="1" hidden="1">
      <c r="B25" s="62"/>
      <c r="C25" s="62"/>
      <c r="D25" s="78"/>
      <c r="E25" s="61"/>
      <c r="F25" s="42"/>
    </row>
    <row r="26" spans="2:8" ht="14.25" hidden="1">
      <c r="B26" s="63" t="s">
        <v>41</v>
      </c>
      <c r="D26" s="66"/>
      <c r="E26" s="83"/>
      <c r="F26" s="45"/>
      <c r="G26" s="45"/>
      <c r="H26" s="51"/>
    </row>
    <row r="27" spans="2:8" ht="4.5" customHeight="1" hidden="1">
      <c r="B27" s="62"/>
      <c r="C27" s="62"/>
      <c r="D27" s="78"/>
      <c r="E27" s="61"/>
      <c r="F27" s="42"/>
      <c r="G27" s="45"/>
      <c r="H27" s="51"/>
    </row>
    <row r="28" spans="2:8" ht="14.25" hidden="1">
      <c r="B28" s="63" t="s">
        <v>11</v>
      </c>
      <c r="D28" s="66"/>
      <c r="E28" s="83"/>
      <c r="F28" s="45"/>
      <c r="G28" s="45"/>
      <c r="H28" s="51"/>
    </row>
    <row r="29" spans="7:8" ht="5.25" customHeight="1" hidden="1">
      <c r="G29" s="45"/>
      <c r="H29" s="51"/>
    </row>
    <row r="30" spans="7:8" ht="4.5" customHeight="1">
      <c r="G30" s="45"/>
      <c r="H30" s="51"/>
    </row>
    <row r="31" spans="2:8" ht="22.5" customHeight="1">
      <c r="B31" s="155" t="s">
        <v>64</v>
      </c>
      <c r="C31" s="155"/>
      <c r="D31" s="155"/>
      <c r="E31" s="153"/>
      <c r="F31" s="43"/>
      <c r="G31" s="45"/>
      <c r="H31" s="51"/>
    </row>
    <row r="32" spans="2:8" ht="14.25">
      <c r="B32" s="67" t="s">
        <v>0</v>
      </c>
      <c r="C32" s="67"/>
      <c r="D32" s="93"/>
      <c r="E32" s="74"/>
      <c r="F32" s="52"/>
      <c r="G32" s="45"/>
      <c r="H32" s="51"/>
    </row>
    <row r="33" spans="2:8" ht="4.5" customHeight="1">
      <c r="B33" s="62"/>
      <c r="C33" s="62"/>
      <c r="D33" s="61"/>
      <c r="E33" s="61"/>
      <c r="F33" s="42"/>
      <c r="G33" s="45"/>
      <c r="H33" s="51"/>
    </row>
    <row r="34" spans="2:8" ht="14.25">
      <c r="B34" s="67" t="s">
        <v>1</v>
      </c>
      <c r="C34" s="67"/>
      <c r="D34" s="89">
        <f>SUM(D32*3)/23</f>
        <v>0</v>
      </c>
      <c r="E34" s="74"/>
      <c r="F34" s="52"/>
      <c r="G34" s="45"/>
      <c r="H34" s="51"/>
    </row>
    <row r="35" spans="2:8" ht="4.5" customHeight="1">
      <c r="B35" s="62"/>
      <c r="C35" s="62"/>
      <c r="D35" s="61"/>
      <c r="E35" s="61"/>
      <c r="F35" s="42"/>
      <c r="G35" s="45"/>
      <c r="H35" s="51"/>
    </row>
    <row r="36" spans="2:8" ht="14.25">
      <c r="B36" s="67" t="s">
        <v>32</v>
      </c>
      <c r="C36" s="67"/>
      <c r="D36" s="68"/>
      <c r="E36" s="75"/>
      <c r="F36" s="53"/>
      <c r="G36" s="45"/>
      <c r="H36" s="51"/>
    </row>
    <row r="37" spans="2:8" ht="4.5" customHeight="1">
      <c r="B37" s="62"/>
      <c r="C37" s="62"/>
      <c r="D37" s="61"/>
      <c r="E37" s="61"/>
      <c r="F37" s="42"/>
      <c r="G37" s="45"/>
      <c r="H37" s="51"/>
    </row>
    <row r="38" spans="2:8" ht="14.25">
      <c r="B38" s="67" t="s">
        <v>23</v>
      </c>
      <c r="C38" s="67"/>
      <c r="D38" s="89">
        <f>SUM((D32-D34)*D36)</f>
        <v>0</v>
      </c>
      <c r="E38" s="74"/>
      <c r="F38" s="52"/>
      <c r="G38" s="45"/>
      <c r="H38" s="51"/>
    </row>
    <row r="39" spans="2:8" ht="4.5" customHeight="1">
      <c r="B39" s="62"/>
      <c r="C39" s="62"/>
      <c r="D39" s="61"/>
      <c r="E39" s="61"/>
      <c r="F39" s="42"/>
      <c r="G39" s="45"/>
      <c r="H39" s="51"/>
    </row>
    <row r="40" spans="2:8" ht="14.25">
      <c r="B40" s="67" t="s">
        <v>2</v>
      </c>
      <c r="C40" s="67"/>
      <c r="D40" s="89">
        <f>SUM(D32-D34-D38)</f>
        <v>0</v>
      </c>
      <c r="E40" s="74"/>
      <c r="F40" s="52"/>
      <c r="G40" s="45"/>
      <c r="H40" s="51"/>
    </row>
    <row r="41" spans="2:8" ht="4.5" customHeight="1">
      <c r="B41" s="62"/>
      <c r="C41" s="62"/>
      <c r="D41" s="61"/>
      <c r="E41" s="61"/>
      <c r="F41" s="42"/>
      <c r="H41" s="51"/>
    </row>
    <row r="42" spans="2:8" ht="14.25">
      <c r="B42" s="67" t="s">
        <v>31</v>
      </c>
      <c r="C42" s="67"/>
      <c r="D42" s="69"/>
      <c r="E42" s="76"/>
      <c r="F42" s="44"/>
      <c r="H42" s="50"/>
    </row>
    <row r="43" spans="2:8" ht="4.5" customHeight="1">
      <c r="B43" s="62"/>
      <c r="C43" s="62"/>
      <c r="D43" s="61"/>
      <c r="E43" s="61"/>
      <c r="F43" s="42"/>
      <c r="H43" s="51"/>
    </row>
    <row r="44" spans="2:8" ht="14.25">
      <c r="B44" s="67" t="s">
        <v>30</v>
      </c>
      <c r="C44" s="67"/>
      <c r="D44" s="69"/>
      <c r="E44" s="76"/>
      <c r="F44" s="44"/>
      <c r="H44" s="50"/>
    </row>
    <row r="45" spans="2:8" ht="4.5" customHeight="1">
      <c r="B45" s="62"/>
      <c r="C45" s="62"/>
      <c r="D45" s="61"/>
      <c r="E45" s="61"/>
      <c r="F45" s="42"/>
      <c r="H45" s="51"/>
    </row>
    <row r="46" spans="2:8" ht="14.25">
      <c r="B46" s="70" t="s">
        <v>3</v>
      </c>
      <c r="C46" s="70"/>
      <c r="D46" s="71">
        <f>SUM(D42-D44)</f>
        <v>0</v>
      </c>
      <c r="E46" s="76"/>
      <c r="F46" s="44"/>
      <c r="H46" s="45"/>
    </row>
    <row r="47" spans="2:8" ht="4.5" customHeight="1">
      <c r="B47" s="62"/>
      <c r="C47" s="62"/>
      <c r="D47" s="61"/>
      <c r="E47" s="61"/>
      <c r="F47" s="42"/>
      <c r="H47" s="51"/>
    </row>
    <row r="48" spans="2:8" ht="13.5" customHeight="1">
      <c r="B48" s="72" t="s">
        <v>34</v>
      </c>
      <c r="C48" s="72"/>
      <c r="D48" s="148">
        <f>SUM(D46*D40)</f>
        <v>0</v>
      </c>
      <c r="E48" s="77"/>
      <c r="F48" s="54"/>
      <c r="H48" s="45"/>
    </row>
    <row r="49" spans="4:8" ht="14.25">
      <c r="D49" s="90"/>
      <c r="H49" s="45"/>
    </row>
    <row r="50" spans="2:8" ht="14.25">
      <c r="B50" s="67" t="s">
        <v>74</v>
      </c>
      <c r="C50" s="67"/>
      <c r="D50" s="91"/>
      <c r="E50" s="61"/>
      <c r="F50" s="42"/>
      <c r="H50" s="45"/>
    </row>
    <row r="51" spans="2:8" ht="4.5" customHeight="1">
      <c r="B51" s="62"/>
      <c r="C51" s="62"/>
      <c r="D51" s="92"/>
      <c r="E51" s="61"/>
      <c r="F51" s="42"/>
      <c r="H51" s="51"/>
    </row>
    <row r="52" spans="2:8" ht="14.25">
      <c r="B52" s="67" t="s">
        <v>73</v>
      </c>
      <c r="C52" s="67"/>
      <c r="D52" s="91"/>
      <c r="E52" s="61"/>
      <c r="F52" s="42"/>
      <c r="H52" s="45"/>
    </row>
    <row r="53" spans="2:8" ht="4.5" customHeight="1">
      <c r="B53" s="62"/>
      <c r="C53" s="62"/>
      <c r="D53" s="92"/>
      <c r="E53" s="61"/>
      <c r="F53" s="42"/>
      <c r="H53" s="51"/>
    </row>
    <row r="54" spans="2:8" ht="14.25">
      <c r="B54" s="67" t="s">
        <v>4</v>
      </c>
      <c r="C54" s="67"/>
      <c r="D54" s="91"/>
      <c r="E54" s="61"/>
      <c r="F54" s="42"/>
      <c r="H54" s="45"/>
    </row>
    <row r="55" spans="2:8" ht="4.5" customHeight="1">
      <c r="B55" s="62"/>
      <c r="C55" s="62"/>
      <c r="D55" s="92"/>
      <c r="E55" s="61"/>
      <c r="F55" s="42"/>
      <c r="H55" s="51"/>
    </row>
    <row r="56" spans="2:6" ht="15">
      <c r="B56" s="58" t="s">
        <v>5</v>
      </c>
      <c r="C56" s="58"/>
      <c r="D56" s="148">
        <f>SUM(D48-D50-D52-D54)</f>
        <v>0</v>
      </c>
      <c r="E56" s="77"/>
      <c r="F56" s="55"/>
    </row>
    <row r="57" ht="13.5" customHeight="1">
      <c r="D57" s="90"/>
    </row>
    <row r="58" spans="2:6" ht="14.25">
      <c r="B58" s="67" t="s">
        <v>6</v>
      </c>
      <c r="C58" s="67"/>
      <c r="D58" s="91"/>
      <c r="E58" s="61"/>
      <c r="F58" s="42"/>
    </row>
    <row r="59" spans="2:8" ht="4.5" customHeight="1">
      <c r="B59" s="62"/>
      <c r="C59" s="62"/>
      <c r="D59" s="92"/>
      <c r="E59" s="61"/>
      <c r="F59" s="42"/>
      <c r="H59" s="51"/>
    </row>
    <row r="60" spans="2:6" ht="14.25">
      <c r="B60" s="67" t="s">
        <v>72</v>
      </c>
      <c r="C60" s="67"/>
      <c r="D60" s="91"/>
      <c r="E60" s="61"/>
      <c r="F60" s="42"/>
    </row>
    <row r="61" spans="2:8" ht="4.5" customHeight="1">
      <c r="B61" s="62"/>
      <c r="C61" s="62"/>
      <c r="D61" s="92"/>
      <c r="E61" s="61"/>
      <c r="F61" s="42"/>
      <c r="H61" s="51"/>
    </row>
    <row r="62" spans="2:6" ht="14.25">
      <c r="B62" s="67" t="s">
        <v>7</v>
      </c>
      <c r="C62" s="67"/>
      <c r="D62" s="91"/>
      <c r="E62" s="61"/>
      <c r="F62" s="42"/>
    </row>
    <row r="63" spans="2:8" ht="4.5" customHeight="1">
      <c r="B63" s="62"/>
      <c r="C63" s="62"/>
      <c r="D63" s="92"/>
      <c r="E63" s="61"/>
      <c r="F63" s="42"/>
      <c r="H63" s="51"/>
    </row>
    <row r="64" spans="2:6" ht="15">
      <c r="B64" s="58" t="s">
        <v>8</v>
      </c>
      <c r="C64" s="58"/>
      <c r="D64" s="88">
        <f>SUM(D56-D58-D60-D62)</f>
        <v>0</v>
      </c>
      <c r="E64" s="77"/>
      <c r="F64" s="55"/>
    </row>
    <row r="65" ht="14.25" customHeight="1">
      <c r="D65" s="90"/>
    </row>
    <row r="66" spans="2:9" ht="14.25">
      <c r="B66" s="58" t="s">
        <v>78</v>
      </c>
      <c r="C66" s="58"/>
      <c r="D66" s="93"/>
      <c r="E66" s="74"/>
      <c r="F66" s="52"/>
      <c r="I66" s="48"/>
    </row>
    <row r="67" spans="2:9" ht="4.5" customHeight="1">
      <c r="B67" s="62"/>
      <c r="C67" s="62"/>
      <c r="D67" s="92"/>
      <c r="E67" s="61"/>
      <c r="F67" s="42"/>
      <c r="I67" s="45"/>
    </row>
    <row r="68" spans="2:9" ht="15">
      <c r="B68" s="58" t="s">
        <v>79</v>
      </c>
      <c r="C68" s="58"/>
      <c r="D68" s="93"/>
      <c r="E68" s="77"/>
      <c r="F68" s="55"/>
      <c r="I68" s="48"/>
    </row>
    <row r="69" spans="2:9" ht="14.25">
      <c r="B69" s="41"/>
      <c r="C69" s="41"/>
      <c r="D69" s="41"/>
      <c r="E69" s="41"/>
      <c r="H69" s="47"/>
      <c r="I69" s="48"/>
    </row>
    <row r="70" spans="2:9" ht="14.25">
      <c r="B70" s="58" t="s">
        <v>26</v>
      </c>
      <c r="C70" s="58"/>
      <c r="D70" s="88">
        <f>SUM(D64,D66,D68)</f>
        <v>0</v>
      </c>
      <c r="H70" s="47"/>
      <c r="I70" s="48"/>
    </row>
    <row r="71" spans="2:9" ht="14.25">
      <c r="B71" s="58"/>
      <c r="C71" s="58"/>
      <c r="H71" s="47"/>
      <c r="I71" s="48"/>
    </row>
    <row r="72" spans="2:9" ht="16.5" customHeight="1">
      <c r="B72" s="58" t="s">
        <v>24</v>
      </c>
      <c r="E72" s="58"/>
      <c r="F72" s="43"/>
      <c r="H72" s="59"/>
      <c r="I72" s="48"/>
    </row>
    <row r="73" spans="2:9" ht="4.5" customHeight="1">
      <c r="B73" s="58"/>
      <c r="C73" s="58"/>
      <c r="E73" s="61"/>
      <c r="F73" s="42"/>
      <c r="H73" s="51"/>
      <c r="I73" s="45"/>
    </row>
    <row r="74" spans="2:9" ht="15" customHeight="1">
      <c r="B74" s="67" t="s">
        <v>60</v>
      </c>
      <c r="C74" s="58"/>
      <c r="D74" s="67" t="s">
        <v>59</v>
      </c>
      <c r="E74" s="74"/>
      <c r="F74" s="52"/>
      <c r="H74" s="47"/>
      <c r="I74" s="48"/>
    </row>
    <row r="75" spans="2:9" ht="4.5" customHeight="1">
      <c r="B75" s="62"/>
      <c r="C75" s="62"/>
      <c r="D75" s="61"/>
      <c r="E75" s="61"/>
      <c r="F75" s="42"/>
      <c r="H75" s="51"/>
      <c r="I75" s="45"/>
    </row>
    <row r="76" spans="2:9" ht="15" customHeight="1">
      <c r="B76" s="60"/>
      <c r="C76" s="70"/>
      <c r="D76" s="93"/>
      <c r="E76" s="74"/>
      <c r="F76" s="52"/>
      <c r="H76" s="47"/>
      <c r="I76" s="48"/>
    </row>
    <row r="77" spans="2:8" ht="4.5" customHeight="1">
      <c r="B77" s="62"/>
      <c r="C77" s="62"/>
      <c r="D77" s="92"/>
      <c r="E77" s="61"/>
      <c r="F77" s="42"/>
      <c r="H77" s="51"/>
    </row>
    <row r="78" spans="2:9" ht="15" customHeight="1">
      <c r="B78" s="60"/>
      <c r="C78" s="70"/>
      <c r="D78" s="93"/>
      <c r="E78" s="74"/>
      <c r="F78" s="52"/>
      <c r="H78" s="47"/>
      <c r="I78" s="48"/>
    </row>
    <row r="79" spans="2:8" ht="4.5" customHeight="1">
      <c r="B79" s="62"/>
      <c r="C79" s="62"/>
      <c r="D79" s="92"/>
      <c r="E79" s="61"/>
      <c r="F79" s="42"/>
      <c r="H79" s="51"/>
    </row>
    <row r="80" spans="2:6" ht="15">
      <c r="B80" s="60"/>
      <c r="C80" s="70"/>
      <c r="D80" s="93"/>
      <c r="E80" s="77"/>
      <c r="F80" s="46"/>
    </row>
    <row r="81" spans="2:4" ht="14.25">
      <c r="B81" s="62"/>
      <c r="C81" s="62"/>
      <c r="D81" s="92"/>
    </row>
    <row r="82" spans="2:6" ht="14.25">
      <c r="B82" s="58" t="s">
        <v>25</v>
      </c>
      <c r="C82" s="58"/>
      <c r="D82" s="88">
        <f>SUM(D70:D80)</f>
        <v>0</v>
      </c>
      <c r="E82" s="73"/>
      <c r="F82" s="49"/>
    </row>
    <row r="83" spans="5:6" ht="14.25">
      <c r="E83" s="61"/>
      <c r="F83" s="42"/>
    </row>
    <row r="84" ht="13.5" customHeight="1" hidden="1">
      <c r="D84" s="90">
        <f>SUM(D50,D52,D54,D58,D60,D62)</f>
        <v>0</v>
      </c>
    </row>
    <row r="85" spans="2:8" ht="17.25" customHeight="1" hidden="1">
      <c r="B85" s="62" t="s">
        <v>35</v>
      </c>
      <c r="C85" s="62"/>
      <c r="D85" s="61" t="e">
        <f>SUM((D66+D68)/D42)</f>
        <v>#DIV/0!</v>
      </c>
      <c r="E85" s="61"/>
      <c r="F85" s="42"/>
      <c r="H85" s="51"/>
    </row>
    <row r="86" spans="2:6" ht="13.5" customHeight="1">
      <c r="B86" s="65" t="s">
        <v>61</v>
      </c>
      <c r="C86" s="65"/>
      <c r="E86" s="86"/>
      <c r="F86" s="87"/>
    </row>
    <row r="87" spans="2:6" ht="13.5" customHeight="1">
      <c r="B87" s="62"/>
      <c r="C87" s="62"/>
      <c r="D87" s="61"/>
      <c r="E87" s="86"/>
      <c r="F87" s="87"/>
    </row>
    <row r="88" spans="2:6" ht="13.5" customHeight="1">
      <c r="B88" s="156"/>
      <c r="C88" s="157"/>
      <c r="D88" s="158"/>
      <c r="E88" s="86"/>
      <c r="F88" s="87"/>
    </row>
    <row r="89" spans="2:6" ht="13.5" customHeight="1">
      <c r="B89" s="159"/>
      <c r="C89" s="160"/>
      <c r="D89" s="161"/>
      <c r="E89" s="86"/>
      <c r="F89" s="87"/>
    </row>
    <row r="90" spans="2:4" ht="5.25" customHeight="1">
      <c r="B90" s="159"/>
      <c r="C90" s="160"/>
      <c r="D90" s="161"/>
    </row>
    <row r="91" spans="2:4" ht="13.5" customHeight="1">
      <c r="B91" s="162"/>
      <c r="C91" s="163"/>
      <c r="D91" s="164"/>
    </row>
    <row r="93" ht="13.5" customHeight="1">
      <c r="B93" s="129" t="s">
        <v>69</v>
      </c>
    </row>
    <row r="94" ht="13.5" customHeight="1">
      <c r="B94" s="145" t="s">
        <v>80</v>
      </c>
    </row>
    <row r="95" ht="13.5" customHeight="1">
      <c r="B95" s="145" t="s">
        <v>70</v>
      </c>
    </row>
    <row r="96" ht="13.5" customHeight="1">
      <c r="B96" s="145" t="s">
        <v>71</v>
      </c>
    </row>
  </sheetData>
  <sheetProtection password="CE28" sheet="1" selectLockedCells="1"/>
  <mergeCells count="2">
    <mergeCell ref="B31:D31"/>
    <mergeCell ref="B88:D91"/>
  </mergeCells>
  <printOptions/>
  <pageMargins left="0.7086614173228347" right="0.7086614173228347" top="1.141732283464567" bottom="0.7480314960629921" header="0.5118110236220472" footer="0.31496062992125984"/>
  <pageSetup fitToHeight="1" fitToWidth="1" horizontalDpi="600" verticalDpi="600" orientation="portrait" paperSize="9" scale="80" r:id="rId1"/>
  <headerFooter>
    <oddHeader>&amp;L&amp;A</oddHeader>
  </headerFooter>
</worksheet>
</file>

<file path=xl/worksheets/sheet5.xml><?xml version="1.0" encoding="utf-8"?>
<worksheet xmlns="http://schemas.openxmlformats.org/spreadsheetml/2006/main" xmlns:r="http://schemas.openxmlformats.org/officeDocument/2006/relationships">
  <sheetPr>
    <tabColor rgb="FFFF0066"/>
    <pageSetUpPr fitToPage="1"/>
  </sheetPr>
  <dimension ref="B2:P96"/>
  <sheetViews>
    <sheetView showGridLines="0" showRowColHeaders="0" zoomScalePageLayoutView="0" workbookViewId="0" topLeftCell="A3">
      <selection activeCell="D6" sqref="D6"/>
    </sheetView>
  </sheetViews>
  <sheetFormatPr defaultColWidth="9.140625" defaultRowHeight="13.5" customHeight="1"/>
  <cols>
    <col min="1" max="1" width="0.85546875" style="41" customWidth="1"/>
    <col min="2" max="2" width="32.140625" style="63" customWidth="1"/>
    <col min="3" max="3" width="1.421875" style="63" customWidth="1"/>
    <col min="4" max="4" width="24.140625" style="63" customWidth="1"/>
    <col min="5" max="5" width="1.1484375" style="63" customWidth="1"/>
    <col min="6" max="6" width="2.57421875" style="41" customWidth="1"/>
    <col min="7" max="7" width="11.421875" style="41" bestFit="1" customWidth="1"/>
    <col min="8" max="8" width="36.421875" style="41" customWidth="1"/>
    <col min="9" max="9" width="8.421875" style="41" bestFit="1" customWidth="1"/>
    <col min="10" max="10" width="5.00390625" style="41" customWidth="1"/>
    <col min="11" max="16384" width="9.140625" style="41" customWidth="1"/>
  </cols>
  <sheetData>
    <row r="1" ht="6.75" customHeight="1" hidden="1"/>
    <row r="2" spans="2:6" ht="14.25" hidden="1">
      <c r="B2" s="62" t="s">
        <v>35</v>
      </c>
      <c r="C2" s="62"/>
      <c r="D2" s="64" t="e">
        <f>SUM(D85)</f>
        <v>#DIV/0!</v>
      </c>
      <c r="E2" s="61"/>
      <c r="F2" s="42"/>
    </row>
    <row r="3" spans="2:16" s="109" customFormat="1" ht="30.75" customHeight="1">
      <c r="B3" s="147" t="s">
        <v>87</v>
      </c>
      <c r="C3" s="108"/>
      <c r="D3" s="108"/>
      <c r="N3" s="110"/>
      <c r="O3" s="110"/>
      <c r="P3" s="110"/>
    </row>
    <row r="4" spans="2:16" s="106" customFormat="1" ht="23.25" customHeight="1">
      <c r="B4" s="107" t="s">
        <v>67</v>
      </c>
      <c r="C4" s="105"/>
      <c r="D4" s="105"/>
      <c r="N4" s="94"/>
      <c r="O4" s="94"/>
      <c r="P4" s="94"/>
    </row>
    <row r="5" spans="2:6" ht="4.5" customHeight="1">
      <c r="B5" s="62"/>
      <c r="C5" s="62"/>
      <c r="D5" s="61"/>
      <c r="E5" s="61"/>
      <c r="F5" s="42"/>
    </row>
    <row r="6" spans="2:6" ht="14.25">
      <c r="B6" s="63" t="s">
        <v>14</v>
      </c>
      <c r="C6" s="65"/>
      <c r="D6" s="79"/>
      <c r="E6" s="81"/>
      <c r="F6" s="82"/>
    </row>
    <row r="7" spans="2:6" ht="4.5" customHeight="1">
      <c r="B7" s="83"/>
      <c r="C7" s="62"/>
      <c r="D7" s="78"/>
      <c r="E7" s="61"/>
      <c r="F7" s="42"/>
    </row>
    <row r="8" spans="2:6" ht="14.25" hidden="1">
      <c r="B8" s="63" t="s">
        <v>9</v>
      </c>
      <c r="C8" s="65"/>
      <c r="D8" s="66"/>
      <c r="E8" s="83"/>
      <c r="F8" s="45"/>
    </row>
    <row r="9" spans="2:6" ht="4.5" customHeight="1" hidden="1">
      <c r="B9" s="83"/>
      <c r="C9" s="62"/>
      <c r="D9" s="78"/>
      <c r="E9" s="61"/>
      <c r="F9" s="42"/>
    </row>
    <row r="10" spans="2:6" ht="14.25" hidden="1">
      <c r="B10" s="63" t="s">
        <v>13</v>
      </c>
      <c r="D10" s="143"/>
      <c r="E10" s="83"/>
      <c r="F10" s="45"/>
    </row>
    <row r="11" spans="2:6" ht="4.5" customHeight="1" hidden="1">
      <c r="B11" s="83"/>
      <c r="C11" s="62"/>
      <c r="D11" s="78"/>
      <c r="E11" s="61"/>
      <c r="F11" s="42"/>
    </row>
    <row r="12" spans="2:9" ht="14.25" hidden="1">
      <c r="B12" s="63" t="s">
        <v>29</v>
      </c>
      <c r="C12" s="65"/>
      <c r="D12" s="66"/>
      <c r="E12" s="84"/>
      <c r="F12" s="85"/>
      <c r="G12" s="45"/>
      <c r="H12" s="47"/>
      <c r="I12" s="48"/>
    </row>
    <row r="13" spans="2:9" ht="4.5" customHeight="1" hidden="1">
      <c r="B13" s="83"/>
      <c r="C13" s="62"/>
      <c r="D13" s="78"/>
      <c r="E13" s="61"/>
      <c r="F13" s="42"/>
      <c r="G13" s="45"/>
      <c r="H13" s="45"/>
      <c r="I13" s="45"/>
    </row>
    <row r="14" spans="2:9" ht="14.25" hidden="1">
      <c r="B14" s="63" t="s">
        <v>75</v>
      </c>
      <c r="C14" s="65"/>
      <c r="D14" s="144"/>
      <c r="E14" s="83"/>
      <c r="F14" s="45"/>
      <c r="G14" s="45"/>
      <c r="H14" s="47"/>
      <c r="I14" s="48"/>
    </row>
    <row r="15" spans="2:9" ht="4.5" customHeight="1" hidden="1">
      <c r="B15" s="62"/>
      <c r="C15" s="62"/>
      <c r="D15" s="78"/>
      <c r="E15" s="61"/>
      <c r="F15" s="42"/>
      <c r="G15" s="45"/>
      <c r="H15" s="45"/>
      <c r="I15" s="45"/>
    </row>
    <row r="16" spans="2:9" ht="14.25" hidden="1">
      <c r="B16" s="63" t="s">
        <v>15</v>
      </c>
      <c r="D16" s="66"/>
      <c r="E16" s="83"/>
      <c r="F16" s="45"/>
      <c r="G16" s="45"/>
      <c r="H16" s="47"/>
      <c r="I16" s="48"/>
    </row>
    <row r="17" spans="2:9" ht="4.5" customHeight="1" hidden="1">
      <c r="B17" s="62"/>
      <c r="C17" s="62"/>
      <c r="D17" s="78"/>
      <c r="E17" s="61"/>
      <c r="F17" s="42"/>
      <c r="G17" s="45"/>
      <c r="H17" s="45"/>
      <c r="I17" s="45"/>
    </row>
    <row r="18" spans="2:9" ht="14.25" hidden="1">
      <c r="B18" s="63" t="s">
        <v>16</v>
      </c>
      <c r="D18" s="66"/>
      <c r="E18" s="83"/>
      <c r="F18" s="45"/>
      <c r="G18" s="45"/>
      <c r="H18" s="47"/>
      <c r="I18" s="48"/>
    </row>
    <row r="19" spans="2:9" ht="4.5" customHeight="1" hidden="1">
      <c r="B19" s="62"/>
      <c r="C19" s="62"/>
      <c r="D19" s="78"/>
      <c r="E19" s="61"/>
      <c r="F19" s="42"/>
      <c r="G19" s="45"/>
      <c r="H19" s="45"/>
      <c r="I19" s="45"/>
    </row>
    <row r="20" spans="2:9" ht="14.25" hidden="1">
      <c r="B20" s="63" t="s">
        <v>17</v>
      </c>
      <c r="D20" s="66"/>
      <c r="E20" s="83"/>
      <c r="F20" s="45"/>
      <c r="G20" s="45"/>
      <c r="H20" s="47"/>
      <c r="I20" s="48"/>
    </row>
    <row r="21" spans="2:9" ht="4.5" customHeight="1" hidden="1">
      <c r="B21" s="62"/>
      <c r="C21" s="62"/>
      <c r="D21" s="78"/>
      <c r="E21" s="61"/>
      <c r="F21" s="42"/>
      <c r="G21" s="45"/>
      <c r="H21" s="45"/>
      <c r="I21" s="45"/>
    </row>
    <row r="22" spans="2:9" ht="13.5" customHeight="1" hidden="1">
      <c r="B22" s="63" t="s">
        <v>12</v>
      </c>
      <c r="D22" s="66"/>
      <c r="E22" s="83"/>
      <c r="F22" s="45"/>
      <c r="G22" s="45"/>
      <c r="H22" s="47"/>
      <c r="I22" s="48"/>
    </row>
    <row r="23" spans="2:9" ht="4.5" customHeight="1" hidden="1">
      <c r="B23" s="62"/>
      <c r="C23" s="62"/>
      <c r="D23" s="78"/>
      <c r="E23" s="61"/>
      <c r="F23" s="42"/>
      <c r="G23" s="45"/>
      <c r="H23" s="45"/>
      <c r="I23" s="45"/>
    </row>
    <row r="24" spans="2:6" ht="14.25" hidden="1">
      <c r="B24" s="63" t="s">
        <v>10</v>
      </c>
      <c r="D24" s="66"/>
      <c r="E24" s="83"/>
      <c r="F24" s="45"/>
    </row>
    <row r="25" spans="2:6" ht="4.5" customHeight="1" hidden="1">
      <c r="B25" s="62"/>
      <c r="C25" s="62"/>
      <c r="D25" s="78"/>
      <c r="E25" s="61"/>
      <c r="F25" s="42"/>
    </row>
    <row r="26" spans="2:8" ht="14.25" hidden="1">
      <c r="B26" s="63" t="s">
        <v>41</v>
      </c>
      <c r="D26" s="66"/>
      <c r="E26" s="83"/>
      <c r="F26" s="45"/>
      <c r="G26" s="45"/>
      <c r="H26" s="51"/>
    </row>
    <row r="27" spans="2:8" ht="4.5" customHeight="1" hidden="1">
      <c r="B27" s="62"/>
      <c r="C27" s="62"/>
      <c r="D27" s="78"/>
      <c r="E27" s="61"/>
      <c r="F27" s="42"/>
      <c r="G27" s="45"/>
      <c r="H27" s="51"/>
    </row>
    <row r="28" spans="2:8" ht="14.25" hidden="1">
      <c r="B28" s="63" t="s">
        <v>11</v>
      </c>
      <c r="D28" s="66"/>
      <c r="E28" s="83"/>
      <c r="F28" s="45"/>
      <c r="G28" s="45"/>
      <c r="H28" s="51"/>
    </row>
    <row r="29" spans="7:8" ht="5.25" customHeight="1" hidden="1">
      <c r="G29" s="45"/>
      <c r="H29" s="51"/>
    </row>
    <row r="30" spans="7:8" ht="4.5" customHeight="1">
      <c r="G30" s="45"/>
      <c r="H30" s="51"/>
    </row>
    <row r="31" spans="2:8" ht="22.5" customHeight="1">
      <c r="B31" s="155" t="s">
        <v>64</v>
      </c>
      <c r="C31" s="155"/>
      <c r="D31" s="155"/>
      <c r="E31" s="153"/>
      <c r="F31" s="43"/>
      <c r="G31" s="45"/>
      <c r="H31" s="51"/>
    </row>
    <row r="32" spans="2:8" ht="14.25">
      <c r="B32" s="67" t="s">
        <v>0</v>
      </c>
      <c r="C32" s="67"/>
      <c r="D32" s="93"/>
      <c r="E32" s="74"/>
      <c r="F32" s="52"/>
      <c r="G32" s="45"/>
      <c r="H32" s="51"/>
    </row>
    <row r="33" spans="2:8" ht="4.5" customHeight="1">
      <c r="B33" s="62"/>
      <c r="C33" s="62"/>
      <c r="D33" s="61"/>
      <c r="E33" s="61"/>
      <c r="F33" s="42"/>
      <c r="G33" s="45"/>
      <c r="H33" s="51"/>
    </row>
    <row r="34" spans="2:8" ht="14.25">
      <c r="B34" s="67" t="s">
        <v>1</v>
      </c>
      <c r="C34" s="67"/>
      <c r="D34" s="89">
        <f>SUM(D32*3)/23</f>
        <v>0</v>
      </c>
      <c r="E34" s="74"/>
      <c r="F34" s="52"/>
      <c r="G34" s="45"/>
      <c r="H34" s="51"/>
    </row>
    <row r="35" spans="2:8" ht="4.5" customHeight="1">
      <c r="B35" s="62"/>
      <c r="C35" s="62"/>
      <c r="D35" s="61"/>
      <c r="E35" s="61"/>
      <c r="F35" s="42"/>
      <c r="G35" s="45"/>
      <c r="H35" s="51"/>
    </row>
    <row r="36" spans="2:8" ht="14.25">
      <c r="B36" s="67" t="s">
        <v>32</v>
      </c>
      <c r="C36" s="67"/>
      <c r="D36" s="68"/>
      <c r="E36" s="75"/>
      <c r="F36" s="53"/>
      <c r="G36" s="45"/>
      <c r="H36" s="51"/>
    </row>
    <row r="37" spans="2:8" ht="4.5" customHeight="1">
      <c r="B37" s="62"/>
      <c r="C37" s="62"/>
      <c r="D37" s="61"/>
      <c r="E37" s="61"/>
      <c r="F37" s="42"/>
      <c r="G37" s="45"/>
      <c r="H37" s="51"/>
    </row>
    <row r="38" spans="2:8" ht="14.25">
      <c r="B38" s="67" t="s">
        <v>23</v>
      </c>
      <c r="C38" s="67"/>
      <c r="D38" s="89">
        <f>SUM((D32-D34)*D36)</f>
        <v>0</v>
      </c>
      <c r="E38" s="74"/>
      <c r="F38" s="52"/>
      <c r="G38" s="45"/>
      <c r="H38" s="51"/>
    </row>
    <row r="39" spans="2:8" ht="4.5" customHeight="1">
      <c r="B39" s="62"/>
      <c r="C39" s="62"/>
      <c r="D39" s="61"/>
      <c r="E39" s="61"/>
      <c r="F39" s="42"/>
      <c r="G39" s="45"/>
      <c r="H39" s="51"/>
    </row>
    <row r="40" spans="2:8" ht="14.25">
      <c r="B40" s="67" t="s">
        <v>2</v>
      </c>
      <c r="C40" s="67"/>
      <c r="D40" s="89">
        <f>SUM(D32-D34-D38)</f>
        <v>0</v>
      </c>
      <c r="E40" s="74"/>
      <c r="F40" s="52"/>
      <c r="G40" s="45"/>
      <c r="H40" s="51"/>
    </row>
    <row r="41" spans="2:8" ht="4.5" customHeight="1">
      <c r="B41" s="62"/>
      <c r="C41" s="62"/>
      <c r="D41" s="61"/>
      <c r="E41" s="61"/>
      <c r="F41" s="42"/>
      <c r="H41" s="51"/>
    </row>
    <row r="42" spans="2:8" ht="14.25">
      <c r="B42" s="67" t="s">
        <v>31</v>
      </c>
      <c r="C42" s="67"/>
      <c r="D42" s="69"/>
      <c r="E42" s="76"/>
      <c r="F42" s="44"/>
      <c r="H42" s="50"/>
    </row>
    <row r="43" spans="2:8" ht="4.5" customHeight="1">
      <c r="B43" s="62"/>
      <c r="C43" s="62"/>
      <c r="D43" s="61"/>
      <c r="E43" s="61"/>
      <c r="F43" s="42"/>
      <c r="H43" s="51"/>
    </row>
    <row r="44" spans="2:8" ht="14.25">
      <c r="B44" s="67" t="s">
        <v>30</v>
      </c>
      <c r="C44" s="67"/>
      <c r="D44" s="69"/>
      <c r="E44" s="76"/>
      <c r="F44" s="44"/>
      <c r="H44" s="50"/>
    </row>
    <row r="45" spans="2:8" ht="4.5" customHeight="1">
      <c r="B45" s="62"/>
      <c r="C45" s="62"/>
      <c r="D45" s="61"/>
      <c r="E45" s="61"/>
      <c r="F45" s="42"/>
      <c r="H45" s="51"/>
    </row>
    <row r="46" spans="2:8" ht="14.25">
      <c r="B46" s="70" t="s">
        <v>3</v>
      </c>
      <c r="C46" s="70"/>
      <c r="D46" s="71">
        <f>SUM(D42-D44)</f>
        <v>0</v>
      </c>
      <c r="E46" s="76"/>
      <c r="F46" s="44"/>
      <c r="H46" s="45"/>
    </row>
    <row r="47" spans="2:8" ht="4.5" customHeight="1">
      <c r="B47" s="62"/>
      <c r="C47" s="62"/>
      <c r="D47" s="61"/>
      <c r="E47" s="61"/>
      <c r="F47" s="42"/>
      <c r="H47" s="51"/>
    </row>
    <row r="48" spans="2:8" ht="13.5" customHeight="1">
      <c r="B48" s="72" t="s">
        <v>34</v>
      </c>
      <c r="C48" s="72"/>
      <c r="D48" s="148">
        <f>SUM(D46*D40)</f>
        <v>0</v>
      </c>
      <c r="E48" s="77"/>
      <c r="F48" s="54"/>
      <c r="H48" s="45"/>
    </row>
    <row r="49" spans="4:8" ht="14.25">
      <c r="D49" s="90"/>
      <c r="H49" s="45"/>
    </row>
    <row r="50" spans="2:8" ht="14.25">
      <c r="B50" s="67" t="s">
        <v>74</v>
      </c>
      <c r="C50" s="67"/>
      <c r="D50" s="91"/>
      <c r="E50" s="61"/>
      <c r="F50" s="42"/>
      <c r="H50" s="45"/>
    </row>
    <row r="51" spans="2:8" ht="4.5" customHeight="1">
      <c r="B51" s="62"/>
      <c r="C51" s="62"/>
      <c r="D51" s="92"/>
      <c r="E51" s="61"/>
      <c r="F51" s="42"/>
      <c r="H51" s="51"/>
    </row>
    <row r="52" spans="2:8" ht="14.25">
      <c r="B52" s="67" t="s">
        <v>73</v>
      </c>
      <c r="C52" s="67"/>
      <c r="D52" s="91"/>
      <c r="E52" s="61"/>
      <c r="F52" s="42"/>
      <c r="H52" s="45"/>
    </row>
    <row r="53" spans="2:8" ht="4.5" customHeight="1">
      <c r="B53" s="62"/>
      <c r="C53" s="62"/>
      <c r="D53" s="92"/>
      <c r="E53" s="61"/>
      <c r="F53" s="42"/>
      <c r="H53" s="51"/>
    </row>
    <row r="54" spans="2:8" ht="14.25">
      <c r="B54" s="67" t="s">
        <v>4</v>
      </c>
      <c r="C54" s="67"/>
      <c r="D54" s="91"/>
      <c r="E54" s="61"/>
      <c r="F54" s="42"/>
      <c r="H54" s="45"/>
    </row>
    <row r="55" spans="2:8" ht="4.5" customHeight="1">
      <c r="B55" s="62"/>
      <c r="C55" s="62"/>
      <c r="D55" s="92"/>
      <c r="E55" s="61"/>
      <c r="F55" s="42"/>
      <c r="H55" s="51"/>
    </row>
    <row r="56" spans="2:6" ht="15">
      <c r="B56" s="58" t="s">
        <v>5</v>
      </c>
      <c r="C56" s="58"/>
      <c r="D56" s="148">
        <f>SUM(D48-D50-D52-D54)</f>
        <v>0</v>
      </c>
      <c r="E56" s="77"/>
      <c r="F56" s="55"/>
    </row>
    <row r="57" ht="13.5" customHeight="1">
      <c r="D57" s="90"/>
    </row>
    <row r="58" spans="2:6" ht="14.25">
      <c r="B58" s="67" t="s">
        <v>6</v>
      </c>
      <c r="C58" s="67"/>
      <c r="D58" s="91"/>
      <c r="E58" s="61"/>
      <c r="F58" s="42"/>
    </row>
    <row r="59" spans="2:8" ht="4.5" customHeight="1">
      <c r="B59" s="62"/>
      <c r="C59" s="62"/>
      <c r="D59" s="92"/>
      <c r="E59" s="61"/>
      <c r="F59" s="42"/>
      <c r="H59" s="51"/>
    </row>
    <row r="60" spans="2:6" ht="14.25">
      <c r="B60" s="67" t="s">
        <v>72</v>
      </c>
      <c r="C60" s="67"/>
      <c r="D60" s="91"/>
      <c r="E60" s="61"/>
      <c r="F60" s="42"/>
    </row>
    <row r="61" spans="2:8" ht="4.5" customHeight="1">
      <c r="B61" s="62"/>
      <c r="C61" s="62"/>
      <c r="D61" s="92"/>
      <c r="E61" s="61"/>
      <c r="F61" s="42"/>
      <c r="H61" s="51"/>
    </row>
    <row r="62" spans="2:6" ht="14.25">
      <c r="B62" s="67" t="s">
        <v>7</v>
      </c>
      <c r="C62" s="67"/>
      <c r="D62" s="91"/>
      <c r="E62" s="61"/>
      <c r="F62" s="42"/>
    </row>
    <row r="63" spans="2:8" ht="4.5" customHeight="1">
      <c r="B63" s="62"/>
      <c r="C63" s="62"/>
      <c r="D63" s="92"/>
      <c r="E63" s="61"/>
      <c r="F63" s="42"/>
      <c r="H63" s="51"/>
    </row>
    <row r="64" spans="2:6" ht="15">
      <c r="B64" s="58" t="s">
        <v>8</v>
      </c>
      <c r="C64" s="58"/>
      <c r="D64" s="88">
        <f>SUM(D56-D58-D60-D62)</f>
        <v>0</v>
      </c>
      <c r="E64" s="77"/>
      <c r="F64" s="55"/>
    </row>
    <row r="65" ht="14.25" customHeight="1">
      <c r="D65" s="90"/>
    </row>
    <row r="66" spans="2:9" ht="14.25">
      <c r="B66" s="58" t="s">
        <v>78</v>
      </c>
      <c r="C66" s="58"/>
      <c r="D66" s="93"/>
      <c r="E66" s="74"/>
      <c r="F66" s="52"/>
      <c r="I66" s="48"/>
    </row>
    <row r="67" spans="2:9" ht="4.5" customHeight="1">
      <c r="B67" s="62"/>
      <c r="C67" s="62"/>
      <c r="D67" s="92"/>
      <c r="E67" s="61"/>
      <c r="F67" s="42"/>
      <c r="I67" s="45"/>
    </row>
    <row r="68" spans="2:9" ht="15">
      <c r="B68" s="58" t="s">
        <v>79</v>
      </c>
      <c r="C68" s="58"/>
      <c r="D68" s="93"/>
      <c r="E68" s="77"/>
      <c r="F68" s="55"/>
      <c r="I68" s="48"/>
    </row>
    <row r="69" spans="2:9" ht="14.25">
      <c r="B69" s="41"/>
      <c r="C69" s="41"/>
      <c r="D69" s="41"/>
      <c r="E69" s="41"/>
      <c r="H69" s="47"/>
      <c r="I69" s="48"/>
    </row>
    <row r="70" spans="2:9" ht="14.25">
      <c r="B70" s="58" t="s">
        <v>26</v>
      </c>
      <c r="C70" s="58"/>
      <c r="D70" s="88">
        <f>SUM(D64,D66,D68)</f>
        <v>0</v>
      </c>
      <c r="H70" s="47"/>
      <c r="I70" s="48"/>
    </row>
    <row r="71" spans="2:9" ht="14.25">
      <c r="B71" s="58"/>
      <c r="C71" s="58"/>
      <c r="H71" s="47"/>
      <c r="I71" s="48"/>
    </row>
    <row r="72" spans="2:9" ht="16.5" customHeight="1">
      <c r="B72" s="58" t="s">
        <v>24</v>
      </c>
      <c r="E72" s="58"/>
      <c r="F72" s="43"/>
      <c r="H72" s="59"/>
      <c r="I72" s="48"/>
    </row>
    <row r="73" spans="2:9" ht="4.5" customHeight="1">
      <c r="B73" s="58"/>
      <c r="C73" s="58"/>
      <c r="E73" s="61"/>
      <c r="F73" s="42"/>
      <c r="H73" s="51"/>
      <c r="I73" s="45"/>
    </row>
    <row r="74" spans="2:9" ht="15" customHeight="1">
      <c r="B74" s="67" t="s">
        <v>60</v>
      </c>
      <c r="C74" s="58"/>
      <c r="D74" s="67" t="s">
        <v>59</v>
      </c>
      <c r="E74" s="74"/>
      <c r="F74" s="52"/>
      <c r="H74" s="47"/>
      <c r="I74" s="48"/>
    </row>
    <row r="75" spans="2:9" ht="4.5" customHeight="1">
      <c r="B75" s="62"/>
      <c r="C75" s="62"/>
      <c r="D75" s="61"/>
      <c r="E75" s="61"/>
      <c r="F75" s="42"/>
      <c r="H75" s="51"/>
      <c r="I75" s="45"/>
    </row>
    <row r="76" spans="2:9" ht="15" customHeight="1">
      <c r="B76" s="60"/>
      <c r="C76" s="70"/>
      <c r="D76" s="93"/>
      <c r="E76" s="74"/>
      <c r="F76" s="52"/>
      <c r="H76" s="47"/>
      <c r="I76" s="48"/>
    </row>
    <row r="77" spans="2:8" ht="4.5" customHeight="1">
      <c r="B77" s="62"/>
      <c r="C77" s="62"/>
      <c r="D77" s="92"/>
      <c r="E77" s="61"/>
      <c r="F77" s="42"/>
      <c r="H77" s="51"/>
    </row>
    <row r="78" spans="2:9" ht="15" customHeight="1">
      <c r="B78" s="60"/>
      <c r="C78" s="70"/>
      <c r="D78" s="93"/>
      <c r="E78" s="74"/>
      <c r="F78" s="52"/>
      <c r="H78" s="47"/>
      <c r="I78" s="48"/>
    </row>
    <row r="79" spans="2:8" ht="4.5" customHeight="1">
      <c r="B79" s="62"/>
      <c r="C79" s="62"/>
      <c r="D79" s="92"/>
      <c r="E79" s="61"/>
      <c r="F79" s="42"/>
      <c r="H79" s="51"/>
    </row>
    <row r="80" spans="2:6" ht="15">
      <c r="B80" s="60"/>
      <c r="C80" s="70"/>
      <c r="D80" s="93"/>
      <c r="E80" s="77"/>
      <c r="F80" s="46"/>
    </row>
    <row r="81" spans="2:4" ht="14.25">
      <c r="B81" s="62"/>
      <c r="C81" s="62"/>
      <c r="D81" s="92"/>
    </row>
    <row r="82" spans="2:6" ht="14.25">
      <c r="B82" s="58" t="s">
        <v>25</v>
      </c>
      <c r="C82" s="58"/>
      <c r="D82" s="88">
        <f>SUM(D70:D80)</f>
        <v>0</v>
      </c>
      <c r="E82" s="73"/>
      <c r="F82" s="49"/>
    </row>
    <row r="83" spans="5:6" ht="14.25">
      <c r="E83" s="61"/>
      <c r="F83" s="42"/>
    </row>
    <row r="84" ht="13.5" customHeight="1" hidden="1">
      <c r="D84" s="90">
        <f>SUM(D50,D52,D54,D58,D60,D62)</f>
        <v>0</v>
      </c>
    </row>
    <row r="85" spans="2:8" ht="17.25" customHeight="1" hidden="1">
      <c r="B85" s="62" t="s">
        <v>35</v>
      </c>
      <c r="C85" s="62"/>
      <c r="D85" s="61" t="e">
        <f>SUM((D66+D68)/D42)</f>
        <v>#DIV/0!</v>
      </c>
      <c r="E85" s="61"/>
      <c r="F85" s="42"/>
      <c r="H85" s="51"/>
    </row>
    <row r="86" spans="2:6" ht="13.5" customHeight="1">
      <c r="B86" s="65" t="s">
        <v>61</v>
      </c>
      <c r="C86" s="65"/>
      <c r="E86" s="86"/>
      <c r="F86" s="87"/>
    </row>
    <row r="87" spans="2:6" ht="13.5" customHeight="1">
      <c r="B87" s="62"/>
      <c r="C87" s="62"/>
      <c r="D87" s="61"/>
      <c r="E87" s="86"/>
      <c r="F87" s="87"/>
    </row>
    <row r="88" spans="2:6" ht="13.5" customHeight="1">
      <c r="B88" s="156"/>
      <c r="C88" s="157"/>
      <c r="D88" s="158"/>
      <c r="E88" s="86"/>
      <c r="F88" s="87"/>
    </row>
    <row r="89" spans="2:6" ht="13.5" customHeight="1">
      <c r="B89" s="159"/>
      <c r="C89" s="160"/>
      <c r="D89" s="161"/>
      <c r="E89" s="86"/>
      <c r="F89" s="87"/>
    </row>
    <row r="90" spans="2:4" ht="5.25" customHeight="1">
      <c r="B90" s="159"/>
      <c r="C90" s="160"/>
      <c r="D90" s="161"/>
    </row>
    <row r="91" spans="2:4" ht="13.5" customHeight="1">
      <c r="B91" s="162"/>
      <c r="C91" s="163"/>
      <c r="D91" s="164"/>
    </row>
    <row r="93" ht="13.5" customHeight="1">
      <c r="B93" s="129" t="s">
        <v>69</v>
      </c>
    </row>
    <row r="94" ht="13.5" customHeight="1">
      <c r="B94" s="145" t="s">
        <v>80</v>
      </c>
    </row>
    <row r="95" ht="13.5" customHeight="1">
      <c r="B95" s="145" t="s">
        <v>70</v>
      </c>
    </row>
    <row r="96" ht="13.5" customHeight="1">
      <c r="B96" s="145" t="s">
        <v>71</v>
      </c>
    </row>
  </sheetData>
  <sheetProtection password="CE28" sheet="1" selectLockedCells="1"/>
  <mergeCells count="2">
    <mergeCell ref="B31:D31"/>
    <mergeCell ref="B88:D91"/>
  </mergeCells>
  <printOptions/>
  <pageMargins left="0.7086614173228347" right="0.7086614173228347" top="1.141732283464567" bottom="0.7480314960629921" header="0.5118110236220472" footer="0.31496062992125984"/>
  <pageSetup fitToHeight="1" fitToWidth="1" horizontalDpi="600" verticalDpi="600" orientation="portrait" paperSize="9" scale="80" r:id="rId1"/>
  <headerFooter>
    <oddHeader>&amp;L&amp;A</oddHeader>
  </headerFooter>
</worksheet>
</file>

<file path=xl/worksheets/sheet6.xml><?xml version="1.0" encoding="utf-8"?>
<worksheet xmlns="http://schemas.openxmlformats.org/spreadsheetml/2006/main" xmlns:r="http://schemas.openxmlformats.org/officeDocument/2006/relationships">
  <sheetPr>
    <tabColor rgb="FFFF0066"/>
    <pageSetUpPr fitToPage="1"/>
  </sheetPr>
  <dimension ref="B2:P96"/>
  <sheetViews>
    <sheetView showGridLines="0" showRowColHeaders="0" zoomScalePageLayoutView="0" workbookViewId="0" topLeftCell="A3">
      <selection activeCell="D6" sqref="D6"/>
    </sheetView>
  </sheetViews>
  <sheetFormatPr defaultColWidth="9.140625" defaultRowHeight="13.5" customHeight="1"/>
  <cols>
    <col min="1" max="1" width="0.85546875" style="41" customWidth="1"/>
    <col min="2" max="2" width="32.140625" style="63" customWidth="1"/>
    <col min="3" max="3" width="1.421875" style="63" customWidth="1"/>
    <col min="4" max="4" width="24.140625" style="63" customWidth="1"/>
    <col min="5" max="5" width="1.1484375" style="63" customWidth="1"/>
    <col min="6" max="6" width="2.57421875" style="41" customWidth="1"/>
    <col min="7" max="7" width="11.421875" style="41" bestFit="1" customWidth="1"/>
    <col min="8" max="8" width="36.421875" style="41" customWidth="1"/>
    <col min="9" max="9" width="8.421875" style="41" bestFit="1" customWidth="1"/>
    <col min="10" max="10" width="5.00390625" style="41" customWidth="1"/>
    <col min="11" max="16384" width="9.140625" style="41" customWidth="1"/>
  </cols>
  <sheetData>
    <row r="1" ht="6.75" customHeight="1" hidden="1"/>
    <row r="2" spans="2:6" ht="14.25" hidden="1">
      <c r="B2" s="62" t="s">
        <v>35</v>
      </c>
      <c r="C2" s="62"/>
      <c r="D2" s="64" t="e">
        <f>SUM(D85)</f>
        <v>#DIV/0!</v>
      </c>
      <c r="E2" s="61"/>
      <c r="F2" s="42"/>
    </row>
    <row r="3" spans="2:16" s="109" customFormat="1" ht="30.75" customHeight="1">
      <c r="B3" s="147" t="s">
        <v>88</v>
      </c>
      <c r="C3" s="108"/>
      <c r="D3" s="108"/>
      <c r="N3" s="110"/>
      <c r="O3" s="110"/>
      <c r="P3" s="110"/>
    </row>
    <row r="4" spans="2:16" s="106" customFormat="1" ht="23.25" customHeight="1">
      <c r="B4" s="107" t="s">
        <v>67</v>
      </c>
      <c r="C4" s="105"/>
      <c r="D4" s="105"/>
      <c r="N4" s="94"/>
      <c r="O4" s="94"/>
      <c r="P4" s="94"/>
    </row>
    <row r="5" spans="2:6" ht="4.5" customHeight="1">
      <c r="B5" s="62"/>
      <c r="C5" s="62"/>
      <c r="D5" s="61"/>
      <c r="E5" s="61"/>
      <c r="F5" s="42"/>
    </row>
    <row r="6" spans="2:6" ht="14.25">
      <c r="B6" s="63" t="s">
        <v>14</v>
      </c>
      <c r="C6" s="65"/>
      <c r="D6" s="79"/>
      <c r="E6" s="81"/>
      <c r="F6" s="82"/>
    </row>
    <row r="7" spans="2:6" ht="4.5" customHeight="1">
      <c r="B7" s="83"/>
      <c r="C7" s="62"/>
      <c r="D7" s="78"/>
      <c r="E7" s="61"/>
      <c r="F7" s="42"/>
    </row>
    <row r="8" spans="2:6" ht="14.25" hidden="1">
      <c r="B8" s="63" t="s">
        <v>9</v>
      </c>
      <c r="C8" s="65"/>
      <c r="D8" s="66"/>
      <c r="E8" s="83"/>
      <c r="F8" s="45"/>
    </row>
    <row r="9" spans="2:6" ht="4.5" customHeight="1" hidden="1">
      <c r="B9" s="83"/>
      <c r="C9" s="62"/>
      <c r="D9" s="78"/>
      <c r="E9" s="61"/>
      <c r="F9" s="42"/>
    </row>
    <row r="10" spans="2:6" ht="14.25" hidden="1">
      <c r="B10" s="63" t="s">
        <v>13</v>
      </c>
      <c r="D10" s="143"/>
      <c r="E10" s="83"/>
      <c r="F10" s="45"/>
    </row>
    <row r="11" spans="2:6" ht="4.5" customHeight="1" hidden="1">
      <c r="B11" s="83"/>
      <c r="C11" s="62"/>
      <c r="D11" s="78"/>
      <c r="E11" s="61"/>
      <c r="F11" s="42"/>
    </row>
    <row r="12" spans="2:9" ht="14.25" hidden="1">
      <c r="B12" s="63" t="s">
        <v>29</v>
      </c>
      <c r="C12" s="65"/>
      <c r="D12" s="66"/>
      <c r="E12" s="84"/>
      <c r="F12" s="85"/>
      <c r="G12" s="45"/>
      <c r="H12" s="47"/>
      <c r="I12" s="48"/>
    </row>
    <row r="13" spans="2:9" ht="4.5" customHeight="1" hidden="1">
      <c r="B13" s="83"/>
      <c r="C13" s="62"/>
      <c r="D13" s="78"/>
      <c r="E13" s="61"/>
      <c r="F13" s="42"/>
      <c r="G13" s="45"/>
      <c r="H13" s="45"/>
      <c r="I13" s="45"/>
    </row>
    <row r="14" spans="2:9" ht="14.25" hidden="1">
      <c r="B14" s="63" t="s">
        <v>75</v>
      </c>
      <c r="C14" s="65"/>
      <c r="D14" s="144"/>
      <c r="E14" s="83"/>
      <c r="F14" s="45"/>
      <c r="G14" s="45"/>
      <c r="H14" s="47"/>
      <c r="I14" s="48"/>
    </row>
    <row r="15" spans="2:9" ht="4.5" customHeight="1" hidden="1">
      <c r="B15" s="62"/>
      <c r="C15" s="62"/>
      <c r="D15" s="78"/>
      <c r="E15" s="61"/>
      <c r="F15" s="42"/>
      <c r="G15" s="45"/>
      <c r="H15" s="45"/>
      <c r="I15" s="45"/>
    </row>
    <row r="16" spans="2:9" ht="14.25" hidden="1">
      <c r="B16" s="63" t="s">
        <v>15</v>
      </c>
      <c r="D16" s="66"/>
      <c r="E16" s="83"/>
      <c r="F16" s="45"/>
      <c r="G16" s="45"/>
      <c r="H16" s="47"/>
      <c r="I16" s="48"/>
    </row>
    <row r="17" spans="2:9" ht="4.5" customHeight="1" hidden="1">
      <c r="B17" s="62"/>
      <c r="C17" s="62"/>
      <c r="D17" s="78"/>
      <c r="E17" s="61"/>
      <c r="F17" s="42"/>
      <c r="G17" s="45"/>
      <c r="H17" s="45"/>
      <c r="I17" s="45"/>
    </row>
    <row r="18" spans="2:9" ht="14.25" hidden="1">
      <c r="B18" s="63" t="s">
        <v>16</v>
      </c>
      <c r="D18" s="66"/>
      <c r="E18" s="83"/>
      <c r="F18" s="45"/>
      <c r="G18" s="45"/>
      <c r="H18" s="47"/>
      <c r="I18" s="48"/>
    </row>
    <row r="19" spans="2:9" ht="4.5" customHeight="1" hidden="1">
      <c r="B19" s="62"/>
      <c r="C19" s="62"/>
      <c r="D19" s="78"/>
      <c r="E19" s="61"/>
      <c r="F19" s="42"/>
      <c r="G19" s="45"/>
      <c r="H19" s="45"/>
      <c r="I19" s="45"/>
    </row>
    <row r="20" spans="2:9" ht="14.25" hidden="1">
      <c r="B20" s="63" t="s">
        <v>17</v>
      </c>
      <c r="D20" s="66"/>
      <c r="E20" s="83"/>
      <c r="F20" s="45"/>
      <c r="G20" s="45"/>
      <c r="H20" s="47"/>
      <c r="I20" s="48"/>
    </row>
    <row r="21" spans="2:9" ht="4.5" customHeight="1" hidden="1">
      <c r="B21" s="62"/>
      <c r="C21" s="62"/>
      <c r="D21" s="78"/>
      <c r="E21" s="61"/>
      <c r="F21" s="42"/>
      <c r="G21" s="45"/>
      <c r="H21" s="45"/>
      <c r="I21" s="45"/>
    </row>
    <row r="22" spans="2:9" ht="13.5" customHeight="1" hidden="1">
      <c r="B22" s="63" t="s">
        <v>12</v>
      </c>
      <c r="D22" s="66"/>
      <c r="E22" s="83"/>
      <c r="F22" s="45"/>
      <c r="G22" s="45"/>
      <c r="H22" s="47"/>
      <c r="I22" s="48"/>
    </row>
    <row r="23" spans="2:9" ht="4.5" customHeight="1" hidden="1">
      <c r="B23" s="62"/>
      <c r="C23" s="62"/>
      <c r="D23" s="78"/>
      <c r="E23" s="61"/>
      <c r="F23" s="42"/>
      <c r="G23" s="45"/>
      <c r="H23" s="45"/>
      <c r="I23" s="45"/>
    </row>
    <row r="24" spans="2:6" ht="14.25" hidden="1">
      <c r="B24" s="63" t="s">
        <v>10</v>
      </c>
      <c r="D24" s="66"/>
      <c r="E24" s="83"/>
      <c r="F24" s="45"/>
    </row>
    <row r="25" spans="2:6" ht="4.5" customHeight="1" hidden="1">
      <c r="B25" s="62"/>
      <c r="C25" s="62"/>
      <c r="D25" s="78"/>
      <c r="E25" s="61"/>
      <c r="F25" s="42"/>
    </row>
    <row r="26" spans="2:8" ht="14.25" hidden="1">
      <c r="B26" s="63" t="s">
        <v>41</v>
      </c>
      <c r="D26" s="66"/>
      <c r="E26" s="83"/>
      <c r="F26" s="45"/>
      <c r="G26" s="45"/>
      <c r="H26" s="51"/>
    </row>
    <row r="27" spans="2:8" ht="4.5" customHeight="1" hidden="1">
      <c r="B27" s="62"/>
      <c r="C27" s="62"/>
      <c r="D27" s="78"/>
      <c r="E27" s="61"/>
      <c r="F27" s="42"/>
      <c r="G27" s="45"/>
      <c r="H27" s="51"/>
    </row>
    <row r="28" spans="2:8" ht="14.25" hidden="1">
      <c r="B28" s="63" t="s">
        <v>11</v>
      </c>
      <c r="D28" s="66"/>
      <c r="E28" s="83"/>
      <c r="F28" s="45"/>
      <c r="G28" s="45"/>
      <c r="H28" s="51"/>
    </row>
    <row r="29" spans="7:8" ht="5.25" customHeight="1" hidden="1">
      <c r="G29" s="45"/>
      <c r="H29" s="51"/>
    </row>
    <row r="30" spans="7:8" ht="4.5" customHeight="1">
      <c r="G30" s="45"/>
      <c r="H30" s="51"/>
    </row>
    <row r="31" spans="2:8" ht="22.5" customHeight="1">
      <c r="B31" s="155" t="s">
        <v>64</v>
      </c>
      <c r="C31" s="155"/>
      <c r="D31" s="155"/>
      <c r="E31" s="153"/>
      <c r="F31" s="43"/>
      <c r="G31" s="45"/>
      <c r="H31" s="51"/>
    </row>
    <row r="32" spans="2:8" ht="14.25">
      <c r="B32" s="67" t="s">
        <v>0</v>
      </c>
      <c r="C32" s="67"/>
      <c r="D32" s="93"/>
      <c r="E32" s="74"/>
      <c r="F32" s="52"/>
      <c r="G32" s="45"/>
      <c r="H32" s="51"/>
    </row>
    <row r="33" spans="2:8" ht="4.5" customHeight="1">
      <c r="B33" s="62"/>
      <c r="C33" s="62"/>
      <c r="D33" s="61"/>
      <c r="E33" s="61"/>
      <c r="F33" s="42"/>
      <c r="G33" s="45"/>
      <c r="H33" s="51"/>
    </row>
    <row r="34" spans="2:8" ht="14.25">
      <c r="B34" s="67" t="s">
        <v>1</v>
      </c>
      <c r="C34" s="67"/>
      <c r="D34" s="89">
        <f>SUM(D32*3)/23</f>
        <v>0</v>
      </c>
      <c r="E34" s="74"/>
      <c r="F34" s="52"/>
      <c r="G34" s="45"/>
      <c r="H34" s="51"/>
    </row>
    <row r="35" spans="2:8" ht="4.5" customHeight="1">
      <c r="B35" s="62"/>
      <c r="C35" s="62"/>
      <c r="D35" s="61"/>
      <c r="E35" s="61"/>
      <c r="F35" s="42"/>
      <c r="G35" s="45"/>
      <c r="H35" s="51"/>
    </row>
    <row r="36" spans="2:8" ht="14.25">
      <c r="B36" s="67" t="s">
        <v>32</v>
      </c>
      <c r="C36" s="67"/>
      <c r="D36" s="68"/>
      <c r="E36" s="75"/>
      <c r="F36" s="53"/>
      <c r="G36" s="45"/>
      <c r="H36" s="51"/>
    </row>
    <row r="37" spans="2:8" ht="4.5" customHeight="1">
      <c r="B37" s="62"/>
      <c r="C37" s="62"/>
      <c r="D37" s="61"/>
      <c r="E37" s="61"/>
      <c r="F37" s="42"/>
      <c r="G37" s="45"/>
      <c r="H37" s="51"/>
    </row>
    <row r="38" spans="2:8" ht="14.25">
      <c r="B38" s="67" t="s">
        <v>23</v>
      </c>
      <c r="C38" s="67"/>
      <c r="D38" s="89">
        <f>SUM((D32-D34)*D36)</f>
        <v>0</v>
      </c>
      <c r="E38" s="74"/>
      <c r="F38" s="52"/>
      <c r="G38" s="45"/>
      <c r="H38" s="51"/>
    </row>
    <row r="39" spans="2:8" ht="4.5" customHeight="1">
      <c r="B39" s="62"/>
      <c r="C39" s="62"/>
      <c r="D39" s="61"/>
      <c r="E39" s="61"/>
      <c r="F39" s="42"/>
      <c r="G39" s="45"/>
      <c r="H39" s="51"/>
    </row>
    <row r="40" spans="2:8" ht="14.25">
      <c r="B40" s="67" t="s">
        <v>2</v>
      </c>
      <c r="C40" s="67"/>
      <c r="D40" s="89">
        <f>SUM(D32-D34-D38)</f>
        <v>0</v>
      </c>
      <c r="E40" s="74"/>
      <c r="F40" s="52"/>
      <c r="G40" s="45"/>
      <c r="H40" s="51"/>
    </row>
    <row r="41" spans="2:8" ht="4.5" customHeight="1">
      <c r="B41" s="62"/>
      <c r="C41" s="62"/>
      <c r="D41" s="61"/>
      <c r="E41" s="61"/>
      <c r="F41" s="42"/>
      <c r="H41" s="51"/>
    </row>
    <row r="42" spans="2:8" ht="14.25">
      <c r="B42" s="67" t="s">
        <v>31</v>
      </c>
      <c r="C42" s="67"/>
      <c r="D42" s="69"/>
      <c r="E42" s="76"/>
      <c r="F42" s="44"/>
      <c r="H42" s="50"/>
    </row>
    <row r="43" spans="2:8" ht="4.5" customHeight="1">
      <c r="B43" s="62"/>
      <c r="C43" s="62"/>
      <c r="D43" s="61"/>
      <c r="E43" s="61"/>
      <c r="F43" s="42"/>
      <c r="H43" s="51"/>
    </row>
    <row r="44" spans="2:8" ht="14.25">
      <c r="B44" s="67" t="s">
        <v>30</v>
      </c>
      <c r="C44" s="67"/>
      <c r="D44" s="69"/>
      <c r="E44" s="76"/>
      <c r="F44" s="44"/>
      <c r="H44" s="50"/>
    </row>
    <row r="45" spans="2:8" ht="4.5" customHeight="1">
      <c r="B45" s="62"/>
      <c r="C45" s="62"/>
      <c r="D45" s="61"/>
      <c r="E45" s="61"/>
      <c r="F45" s="42"/>
      <c r="H45" s="51"/>
    </row>
    <row r="46" spans="2:8" ht="14.25">
      <c r="B46" s="70" t="s">
        <v>3</v>
      </c>
      <c r="C46" s="70"/>
      <c r="D46" s="71">
        <f>SUM(D42-D44)</f>
        <v>0</v>
      </c>
      <c r="E46" s="76"/>
      <c r="F46" s="44"/>
      <c r="H46" s="45"/>
    </row>
    <row r="47" spans="2:8" ht="4.5" customHeight="1">
      <c r="B47" s="62"/>
      <c r="C47" s="62"/>
      <c r="D47" s="61"/>
      <c r="E47" s="61"/>
      <c r="F47" s="42"/>
      <c r="H47" s="51"/>
    </row>
    <row r="48" spans="2:8" ht="13.5" customHeight="1">
      <c r="B48" s="72" t="s">
        <v>34</v>
      </c>
      <c r="C48" s="72"/>
      <c r="D48" s="148">
        <f>SUM(D46*D40)</f>
        <v>0</v>
      </c>
      <c r="E48" s="77"/>
      <c r="F48" s="54"/>
      <c r="H48" s="45"/>
    </row>
    <row r="49" spans="4:8" ht="14.25">
      <c r="D49" s="90"/>
      <c r="H49" s="45"/>
    </row>
    <row r="50" spans="2:8" ht="14.25">
      <c r="B50" s="67" t="s">
        <v>74</v>
      </c>
      <c r="C50" s="67"/>
      <c r="D50" s="91"/>
      <c r="E50" s="61"/>
      <c r="F50" s="42"/>
      <c r="H50" s="45"/>
    </row>
    <row r="51" spans="2:8" ht="4.5" customHeight="1">
      <c r="B51" s="62"/>
      <c r="C51" s="62"/>
      <c r="D51" s="92"/>
      <c r="E51" s="61"/>
      <c r="F51" s="42"/>
      <c r="H51" s="51"/>
    </row>
    <row r="52" spans="2:8" ht="14.25">
      <c r="B52" s="67" t="s">
        <v>73</v>
      </c>
      <c r="C52" s="67"/>
      <c r="D52" s="91"/>
      <c r="E52" s="61"/>
      <c r="F52" s="42"/>
      <c r="H52" s="45"/>
    </row>
    <row r="53" spans="2:8" ht="4.5" customHeight="1">
      <c r="B53" s="62"/>
      <c r="C53" s="62"/>
      <c r="D53" s="92"/>
      <c r="E53" s="61"/>
      <c r="F53" s="42"/>
      <c r="H53" s="51"/>
    </row>
    <row r="54" spans="2:8" ht="14.25">
      <c r="B54" s="67" t="s">
        <v>4</v>
      </c>
      <c r="C54" s="67"/>
      <c r="D54" s="91"/>
      <c r="E54" s="61"/>
      <c r="F54" s="42"/>
      <c r="H54" s="45"/>
    </row>
    <row r="55" spans="2:8" ht="4.5" customHeight="1">
      <c r="B55" s="62"/>
      <c r="C55" s="62"/>
      <c r="D55" s="92"/>
      <c r="E55" s="61"/>
      <c r="F55" s="42"/>
      <c r="H55" s="51"/>
    </row>
    <row r="56" spans="2:6" ht="15">
      <c r="B56" s="58" t="s">
        <v>5</v>
      </c>
      <c r="C56" s="58"/>
      <c r="D56" s="148">
        <f>SUM(D48-D50-D52-D54)</f>
        <v>0</v>
      </c>
      <c r="E56" s="77"/>
      <c r="F56" s="55"/>
    </row>
    <row r="57" ht="13.5" customHeight="1">
      <c r="D57" s="90"/>
    </row>
    <row r="58" spans="2:6" ht="14.25">
      <c r="B58" s="67" t="s">
        <v>6</v>
      </c>
      <c r="C58" s="67"/>
      <c r="D58" s="91"/>
      <c r="E58" s="61"/>
      <c r="F58" s="42"/>
    </row>
    <row r="59" spans="2:8" ht="4.5" customHeight="1">
      <c r="B59" s="62"/>
      <c r="C59" s="62"/>
      <c r="D59" s="92"/>
      <c r="E59" s="61"/>
      <c r="F59" s="42"/>
      <c r="H59" s="51"/>
    </row>
    <row r="60" spans="2:6" ht="14.25">
      <c r="B60" s="67" t="s">
        <v>72</v>
      </c>
      <c r="C60" s="67"/>
      <c r="D60" s="91"/>
      <c r="E60" s="61"/>
      <c r="F60" s="42"/>
    </row>
    <row r="61" spans="2:8" ht="4.5" customHeight="1">
      <c r="B61" s="62"/>
      <c r="C61" s="62"/>
      <c r="D61" s="92"/>
      <c r="E61" s="61"/>
      <c r="F61" s="42"/>
      <c r="H61" s="51"/>
    </row>
    <row r="62" spans="2:6" ht="14.25">
      <c r="B62" s="67" t="s">
        <v>7</v>
      </c>
      <c r="C62" s="67"/>
      <c r="D62" s="91"/>
      <c r="E62" s="61"/>
      <c r="F62" s="42"/>
    </row>
    <row r="63" spans="2:8" ht="4.5" customHeight="1">
      <c r="B63" s="62"/>
      <c r="C63" s="62"/>
      <c r="D63" s="92"/>
      <c r="E63" s="61"/>
      <c r="F63" s="42"/>
      <c r="H63" s="51"/>
    </row>
    <row r="64" spans="2:6" ht="15">
      <c r="B64" s="58" t="s">
        <v>8</v>
      </c>
      <c r="C64" s="58"/>
      <c r="D64" s="88">
        <f>SUM(D56-D58-D60-D62)</f>
        <v>0</v>
      </c>
      <c r="E64" s="77"/>
      <c r="F64" s="55"/>
    </row>
    <row r="65" ht="14.25" customHeight="1">
      <c r="D65" s="90"/>
    </row>
    <row r="66" spans="2:9" ht="14.25">
      <c r="B66" s="58" t="s">
        <v>78</v>
      </c>
      <c r="C66" s="58"/>
      <c r="D66" s="93"/>
      <c r="E66" s="74"/>
      <c r="F66" s="52"/>
      <c r="I66" s="48"/>
    </row>
    <row r="67" spans="2:9" ht="4.5" customHeight="1">
      <c r="B67" s="62"/>
      <c r="C67" s="62"/>
      <c r="D67" s="92"/>
      <c r="E67" s="61"/>
      <c r="F67" s="42"/>
      <c r="I67" s="45"/>
    </row>
    <row r="68" spans="2:9" ht="15">
      <c r="B68" s="58" t="s">
        <v>79</v>
      </c>
      <c r="C68" s="58"/>
      <c r="D68" s="93"/>
      <c r="E68" s="77"/>
      <c r="F68" s="55"/>
      <c r="I68" s="48"/>
    </row>
    <row r="69" spans="2:9" ht="14.25">
      <c r="B69" s="41"/>
      <c r="C69" s="41"/>
      <c r="D69" s="41"/>
      <c r="E69" s="41"/>
      <c r="H69" s="47"/>
      <c r="I69" s="48"/>
    </row>
    <row r="70" spans="2:9" ht="14.25">
      <c r="B70" s="58" t="s">
        <v>26</v>
      </c>
      <c r="C70" s="58"/>
      <c r="D70" s="88">
        <f>SUM(D64,D66,D68)</f>
        <v>0</v>
      </c>
      <c r="H70" s="47"/>
      <c r="I70" s="48"/>
    </row>
    <row r="71" spans="2:9" ht="14.25">
      <c r="B71" s="58"/>
      <c r="C71" s="58"/>
      <c r="H71" s="47"/>
      <c r="I71" s="48"/>
    </row>
    <row r="72" spans="2:9" ht="16.5" customHeight="1">
      <c r="B72" s="58" t="s">
        <v>24</v>
      </c>
      <c r="E72" s="58"/>
      <c r="F72" s="43"/>
      <c r="H72" s="59"/>
      <c r="I72" s="48"/>
    </row>
    <row r="73" spans="2:9" ht="4.5" customHeight="1">
      <c r="B73" s="58"/>
      <c r="C73" s="58"/>
      <c r="E73" s="61"/>
      <c r="F73" s="42"/>
      <c r="H73" s="51"/>
      <c r="I73" s="45"/>
    </row>
    <row r="74" spans="2:9" ht="15" customHeight="1">
      <c r="B74" s="67" t="s">
        <v>60</v>
      </c>
      <c r="C74" s="58"/>
      <c r="D74" s="67" t="s">
        <v>59</v>
      </c>
      <c r="E74" s="74"/>
      <c r="F74" s="52"/>
      <c r="H74" s="47"/>
      <c r="I74" s="48"/>
    </row>
    <row r="75" spans="2:9" ht="4.5" customHeight="1">
      <c r="B75" s="62"/>
      <c r="C75" s="62"/>
      <c r="D75" s="61"/>
      <c r="E75" s="61"/>
      <c r="F75" s="42"/>
      <c r="H75" s="51"/>
      <c r="I75" s="45"/>
    </row>
    <row r="76" spans="2:9" ht="15" customHeight="1">
      <c r="B76" s="60"/>
      <c r="C76" s="70"/>
      <c r="D76" s="93"/>
      <c r="E76" s="74"/>
      <c r="F76" s="52"/>
      <c r="H76" s="47"/>
      <c r="I76" s="48"/>
    </row>
    <row r="77" spans="2:8" ht="4.5" customHeight="1">
      <c r="B77" s="62"/>
      <c r="C77" s="62"/>
      <c r="D77" s="92"/>
      <c r="E77" s="61"/>
      <c r="F77" s="42"/>
      <c r="H77" s="51"/>
    </row>
    <row r="78" spans="2:9" ht="15" customHeight="1">
      <c r="B78" s="60"/>
      <c r="C78" s="70"/>
      <c r="D78" s="93"/>
      <c r="E78" s="74"/>
      <c r="F78" s="52"/>
      <c r="H78" s="47"/>
      <c r="I78" s="48"/>
    </row>
    <row r="79" spans="2:8" ht="4.5" customHeight="1">
      <c r="B79" s="62"/>
      <c r="C79" s="62"/>
      <c r="D79" s="92"/>
      <c r="E79" s="61"/>
      <c r="F79" s="42"/>
      <c r="H79" s="51"/>
    </row>
    <row r="80" spans="2:6" ht="15">
      <c r="B80" s="60"/>
      <c r="C80" s="70"/>
      <c r="D80" s="93"/>
      <c r="E80" s="77"/>
      <c r="F80" s="46"/>
    </row>
    <row r="81" spans="2:4" ht="14.25">
      <c r="B81" s="62"/>
      <c r="C81" s="62"/>
      <c r="D81" s="92"/>
    </row>
    <row r="82" spans="2:6" ht="14.25">
      <c r="B82" s="58" t="s">
        <v>25</v>
      </c>
      <c r="C82" s="58"/>
      <c r="D82" s="88">
        <f>SUM(D70:D80)</f>
        <v>0</v>
      </c>
      <c r="E82" s="73"/>
      <c r="F82" s="49"/>
    </row>
    <row r="83" spans="5:6" ht="14.25">
      <c r="E83" s="61"/>
      <c r="F83" s="42"/>
    </row>
    <row r="84" ht="13.5" customHeight="1" hidden="1">
      <c r="D84" s="90">
        <f>SUM(D50,D52,D54,D58,D60,D62)</f>
        <v>0</v>
      </c>
    </row>
    <row r="85" spans="2:8" ht="17.25" customHeight="1" hidden="1">
      <c r="B85" s="62" t="s">
        <v>35</v>
      </c>
      <c r="C85" s="62"/>
      <c r="D85" s="61" t="e">
        <f>SUM((D66+D68)/D42)</f>
        <v>#DIV/0!</v>
      </c>
      <c r="E85" s="61"/>
      <c r="F85" s="42"/>
      <c r="H85" s="51"/>
    </row>
    <row r="86" spans="2:6" ht="13.5" customHeight="1">
      <c r="B86" s="65" t="s">
        <v>61</v>
      </c>
      <c r="C86" s="65"/>
      <c r="E86" s="86"/>
      <c r="F86" s="87"/>
    </row>
    <row r="87" spans="2:6" ht="13.5" customHeight="1">
      <c r="B87" s="62"/>
      <c r="C87" s="62"/>
      <c r="D87" s="61"/>
      <c r="E87" s="86"/>
      <c r="F87" s="87"/>
    </row>
    <row r="88" spans="2:6" ht="13.5" customHeight="1">
      <c r="B88" s="156"/>
      <c r="C88" s="157"/>
      <c r="D88" s="158"/>
      <c r="E88" s="86"/>
      <c r="F88" s="87"/>
    </row>
    <row r="89" spans="2:6" ht="13.5" customHeight="1">
      <c r="B89" s="159"/>
      <c r="C89" s="160"/>
      <c r="D89" s="161"/>
      <c r="E89" s="86"/>
      <c r="F89" s="87"/>
    </row>
    <row r="90" spans="2:4" ht="5.25" customHeight="1">
      <c r="B90" s="159"/>
      <c r="C90" s="160"/>
      <c r="D90" s="161"/>
    </row>
    <row r="91" spans="2:4" ht="13.5" customHeight="1">
      <c r="B91" s="162"/>
      <c r="C91" s="163"/>
      <c r="D91" s="164"/>
    </row>
    <row r="93" ht="13.5" customHeight="1">
      <c r="B93" s="129" t="s">
        <v>69</v>
      </c>
    </row>
    <row r="94" ht="13.5" customHeight="1">
      <c r="B94" s="145" t="s">
        <v>80</v>
      </c>
    </row>
    <row r="95" ht="13.5" customHeight="1">
      <c r="B95" s="145" t="s">
        <v>70</v>
      </c>
    </row>
    <row r="96" ht="13.5" customHeight="1">
      <c r="B96" s="145" t="s">
        <v>71</v>
      </c>
    </row>
  </sheetData>
  <sheetProtection password="CE28" sheet="1" selectLockedCells="1"/>
  <mergeCells count="2">
    <mergeCell ref="B31:D31"/>
    <mergeCell ref="B88:D91"/>
  </mergeCells>
  <printOptions/>
  <pageMargins left="0.7086614173228347" right="0.7086614173228347" top="1.141732283464567" bottom="0.7480314960629921" header="0.5118110236220472" footer="0.31496062992125984"/>
  <pageSetup fitToHeight="1" fitToWidth="1" horizontalDpi="600" verticalDpi="600" orientation="portrait" paperSize="9" scale="80" r:id="rId1"/>
  <headerFooter>
    <oddHeader>&amp;L&amp;A</oddHeader>
  </headerFooter>
</worksheet>
</file>

<file path=xl/worksheets/sheet7.xml><?xml version="1.0" encoding="utf-8"?>
<worksheet xmlns="http://schemas.openxmlformats.org/spreadsheetml/2006/main" xmlns:r="http://schemas.openxmlformats.org/officeDocument/2006/relationships">
  <sheetPr>
    <tabColor rgb="FFFF0066"/>
    <pageSetUpPr fitToPage="1"/>
  </sheetPr>
  <dimension ref="B2:P96"/>
  <sheetViews>
    <sheetView showGridLines="0" showRowColHeaders="0" zoomScalePageLayoutView="0" workbookViewId="0" topLeftCell="A3">
      <selection activeCell="D6" sqref="D6"/>
    </sheetView>
  </sheetViews>
  <sheetFormatPr defaultColWidth="9.140625" defaultRowHeight="13.5" customHeight="1"/>
  <cols>
    <col min="1" max="1" width="0.85546875" style="41" customWidth="1"/>
    <col min="2" max="2" width="32.140625" style="63" customWidth="1"/>
    <col min="3" max="3" width="1.421875" style="63" customWidth="1"/>
    <col min="4" max="4" width="24.140625" style="63" customWidth="1"/>
    <col min="5" max="5" width="1.1484375" style="63" customWidth="1"/>
    <col min="6" max="6" width="2.57421875" style="41" customWidth="1"/>
    <col min="7" max="7" width="11.421875" style="41" bestFit="1" customWidth="1"/>
    <col min="8" max="8" width="36.421875" style="41" customWidth="1"/>
    <col min="9" max="9" width="8.421875" style="41" bestFit="1" customWidth="1"/>
    <col min="10" max="10" width="5.00390625" style="41" customWidth="1"/>
    <col min="11" max="16384" width="9.140625" style="41" customWidth="1"/>
  </cols>
  <sheetData>
    <row r="1" ht="6.75" customHeight="1" hidden="1"/>
    <row r="2" spans="2:6" ht="14.25" hidden="1">
      <c r="B2" s="62" t="s">
        <v>35</v>
      </c>
      <c r="C2" s="62"/>
      <c r="D2" s="64" t="e">
        <f>SUM(D85)</f>
        <v>#DIV/0!</v>
      </c>
      <c r="E2" s="61"/>
      <c r="F2" s="42"/>
    </row>
    <row r="3" spans="2:16" s="109" customFormat="1" ht="30.75" customHeight="1">
      <c r="B3" s="147" t="s">
        <v>89</v>
      </c>
      <c r="C3" s="108"/>
      <c r="D3" s="108"/>
      <c r="N3" s="110"/>
      <c r="O3" s="110"/>
      <c r="P3" s="110"/>
    </row>
    <row r="4" spans="2:16" s="106" customFormat="1" ht="23.25" customHeight="1">
      <c r="B4" s="107" t="s">
        <v>67</v>
      </c>
      <c r="C4" s="105"/>
      <c r="D4" s="105"/>
      <c r="N4" s="94"/>
      <c r="O4" s="94"/>
      <c r="P4" s="94"/>
    </row>
    <row r="5" spans="2:6" ht="4.5" customHeight="1">
      <c r="B5" s="62"/>
      <c r="C5" s="62"/>
      <c r="D5" s="61"/>
      <c r="E5" s="61"/>
      <c r="F5" s="42"/>
    </row>
    <row r="6" spans="2:6" ht="14.25">
      <c r="B6" s="63" t="s">
        <v>14</v>
      </c>
      <c r="C6" s="65"/>
      <c r="D6" s="79"/>
      <c r="E6" s="81"/>
      <c r="F6" s="82"/>
    </row>
    <row r="7" spans="2:6" ht="4.5" customHeight="1">
      <c r="B7" s="83"/>
      <c r="C7" s="62"/>
      <c r="D7" s="78"/>
      <c r="E7" s="61"/>
      <c r="F7" s="42"/>
    </row>
    <row r="8" spans="2:6" ht="14.25" hidden="1">
      <c r="B8" s="63" t="s">
        <v>9</v>
      </c>
      <c r="C8" s="65"/>
      <c r="D8" s="66"/>
      <c r="E8" s="83"/>
      <c r="F8" s="45"/>
    </row>
    <row r="9" spans="2:6" ht="4.5" customHeight="1" hidden="1">
      <c r="B9" s="83"/>
      <c r="C9" s="62"/>
      <c r="D9" s="78"/>
      <c r="E9" s="61"/>
      <c r="F9" s="42"/>
    </row>
    <row r="10" spans="2:6" ht="14.25" hidden="1">
      <c r="B10" s="63" t="s">
        <v>13</v>
      </c>
      <c r="D10" s="143"/>
      <c r="E10" s="83"/>
      <c r="F10" s="45"/>
    </row>
    <row r="11" spans="2:6" ht="4.5" customHeight="1" hidden="1">
      <c r="B11" s="83"/>
      <c r="C11" s="62"/>
      <c r="D11" s="78"/>
      <c r="E11" s="61"/>
      <c r="F11" s="42"/>
    </row>
    <row r="12" spans="2:9" ht="14.25" hidden="1">
      <c r="B12" s="63" t="s">
        <v>29</v>
      </c>
      <c r="C12" s="65"/>
      <c r="D12" s="66"/>
      <c r="E12" s="84"/>
      <c r="F12" s="85"/>
      <c r="G12" s="45"/>
      <c r="H12" s="47"/>
      <c r="I12" s="48"/>
    </row>
    <row r="13" spans="2:9" ht="4.5" customHeight="1" hidden="1">
      <c r="B13" s="83"/>
      <c r="C13" s="62"/>
      <c r="D13" s="78"/>
      <c r="E13" s="61"/>
      <c r="F13" s="42"/>
      <c r="G13" s="45"/>
      <c r="H13" s="45"/>
      <c r="I13" s="45"/>
    </row>
    <row r="14" spans="2:9" ht="14.25" hidden="1">
      <c r="B14" s="63" t="s">
        <v>75</v>
      </c>
      <c r="C14" s="65"/>
      <c r="D14" s="144"/>
      <c r="E14" s="83"/>
      <c r="F14" s="45"/>
      <c r="G14" s="45"/>
      <c r="H14" s="47"/>
      <c r="I14" s="48"/>
    </row>
    <row r="15" spans="2:9" ht="4.5" customHeight="1" hidden="1">
      <c r="B15" s="62"/>
      <c r="C15" s="62"/>
      <c r="D15" s="78"/>
      <c r="E15" s="61"/>
      <c r="F15" s="42"/>
      <c r="G15" s="45"/>
      <c r="H15" s="45"/>
      <c r="I15" s="45"/>
    </row>
    <row r="16" spans="2:9" ht="14.25" hidden="1">
      <c r="B16" s="63" t="s">
        <v>15</v>
      </c>
      <c r="D16" s="66"/>
      <c r="E16" s="83"/>
      <c r="F16" s="45"/>
      <c r="G16" s="45"/>
      <c r="H16" s="47"/>
      <c r="I16" s="48"/>
    </row>
    <row r="17" spans="2:9" ht="4.5" customHeight="1" hidden="1">
      <c r="B17" s="62"/>
      <c r="C17" s="62"/>
      <c r="D17" s="78"/>
      <c r="E17" s="61"/>
      <c r="F17" s="42"/>
      <c r="G17" s="45"/>
      <c r="H17" s="45"/>
      <c r="I17" s="45"/>
    </row>
    <row r="18" spans="2:9" ht="14.25" hidden="1">
      <c r="B18" s="63" t="s">
        <v>16</v>
      </c>
      <c r="D18" s="66"/>
      <c r="E18" s="83"/>
      <c r="F18" s="45"/>
      <c r="G18" s="45"/>
      <c r="H18" s="47"/>
      <c r="I18" s="48"/>
    </row>
    <row r="19" spans="2:9" ht="4.5" customHeight="1" hidden="1">
      <c r="B19" s="62"/>
      <c r="C19" s="62"/>
      <c r="D19" s="78"/>
      <c r="E19" s="61"/>
      <c r="F19" s="42"/>
      <c r="G19" s="45"/>
      <c r="H19" s="45"/>
      <c r="I19" s="45"/>
    </row>
    <row r="20" spans="2:9" ht="14.25" hidden="1">
      <c r="B20" s="63" t="s">
        <v>17</v>
      </c>
      <c r="D20" s="66"/>
      <c r="E20" s="83"/>
      <c r="F20" s="45"/>
      <c r="G20" s="45"/>
      <c r="H20" s="47"/>
      <c r="I20" s="48"/>
    </row>
    <row r="21" spans="2:9" ht="4.5" customHeight="1" hidden="1">
      <c r="B21" s="62"/>
      <c r="C21" s="62"/>
      <c r="D21" s="78"/>
      <c r="E21" s="61"/>
      <c r="F21" s="42"/>
      <c r="G21" s="45"/>
      <c r="H21" s="45"/>
      <c r="I21" s="45"/>
    </row>
    <row r="22" spans="2:9" ht="13.5" customHeight="1" hidden="1">
      <c r="B22" s="63" t="s">
        <v>12</v>
      </c>
      <c r="D22" s="66"/>
      <c r="E22" s="83"/>
      <c r="F22" s="45"/>
      <c r="G22" s="45"/>
      <c r="H22" s="47"/>
      <c r="I22" s="48"/>
    </row>
    <row r="23" spans="2:9" ht="4.5" customHeight="1" hidden="1">
      <c r="B23" s="62"/>
      <c r="C23" s="62"/>
      <c r="D23" s="78"/>
      <c r="E23" s="61"/>
      <c r="F23" s="42"/>
      <c r="G23" s="45"/>
      <c r="H23" s="45"/>
      <c r="I23" s="45"/>
    </row>
    <row r="24" spans="2:6" ht="14.25" hidden="1">
      <c r="B24" s="63" t="s">
        <v>10</v>
      </c>
      <c r="D24" s="66"/>
      <c r="E24" s="83"/>
      <c r="F24" s="45"/>
    </row>
    <row r="25" spans="2:6" ht="4.5" customHeight="1" hidden="1">
      <c r="B25" s="62"/>
      <c r="C25" s="62"/>
      <c r="D25" s="78"/>
      <c r="E25" s="61"/>
      <c r="F25" s="42"/>
    </row>
    <row r="26" spans="2:8" ht="14.25" hidden="1">
      <c r="B26" s="63" t="s">
        <v>41</v>
      </c>
      <c r="D26" s="66"/>
      <c r="E26" s="83"/>
      <c r="F26" s="45"/>
      <c r="G26" s="45"/>
      <c r="H26" s="51"/>
    </row>
    <row r="27" spans="2:8" ht="4.5" customHeight="1" hidden="1">
      <c r="B27" s="62"/>
      <c r="C27" s="62"/>
      <c r="D27" s="78"/>
      <c r="E27" s="61"/>
      <c r="F27" s="42"/>
      <c r="G27" s="45"/>
      <c r="H27" s="51"/>
    </row>
    <row r="28" spans="2:8" ht="14.25" hidden="1">
      <c r="B28" s="63" t="s">
        <v>11</v>
      </c>
      <c r="D28" s="66"/>
      <c r="E28" s="83"/>
      <c r="F28" s="45"/>
      <c r="G28" s="45"/>
      <c r="H28" s="51"/>
    </row>
    <row r="29" spans="7:8" ht="5.25" customHeight="1" hidden="1">
      <c r="G29" s="45"/>
      <c r="H29" s="51"/>
    </row>
    <row r="30" spans="7:8" ht="4.5" customHeight="1">
      <c r="G30" s="45"/>
      <c r="H30" s="51"/>
    </row>
    <row r="31" spans="2:8" ht="22.5" customHeight="1">
      <c r="B31" s="155" t="s">
        <v>64</v>
      </c>
      <c r="C31" s="155"/>
      <c r="D31" s="155"/>
      <c r="E31" s="153"/>
      <c r="F31" s="43"/>
      <c r="G31" s="45"/>
      <c r="H31" s="51"/>
    </row>
    <row r="32" spans="2:8" ht="14.25">
      <c r="B32" s="67" t="s">
        <v>0</v>
      </c>
      <c r="C32" s="67"/>
      <c r="D32" s="93"/>
      <c r="E32" s="74"/>
      <c r="F32" s="52"/>
      <c r="G32" s="45"/>
      <c r="H32" s="51"/>
    </row>
    <row r="33" spans="2:8" ht="4.5" customHeight="1">
      <c r="B33" s="62"/>
      <c r="C33" s="62"/>
      <c r="D33" s="61"/>
      <c r="E33" s="61"/>
      <c r="F33" s="42"/>
      <c r="G33" s="45"/>
      <c r="H33" s="51"/>
    </row>
    <row r="34" spans="2:8" ht="14.25">
      <c r="B34" s="67" t="s">
        <v>1</v>
      </c>
      <c r="C34" s="67"/>
      <c r="D34" s="89">
        <f>SUM(D32*3)/23</f>
        <v>0</v>
      </c>
      <c r="E34" s="74"/>
      <c r="F34" s="52"/>
      <c r="G34" s="45"/>
      <c r="H34" s="51"/>
    </row>
    <row r="35" spans="2:8" ht="4.5" customHeight="1">
      <c r="B35" s="62"/>
      <c r="C35" s="62"/>
      <c r="D35" s="61"/>
      <c r="E35" s="61"/>
      <c r="F35" s="42"/>
      <c r="G35" s="45"/>
      <c r="H35" s="51"/>
    </row>
    <row r="36" spans="2:8" ht="14.25">
      <c r="B36" s="67" t="s">
        <v>32</v>
      </c>
      <c r="C36" s="67"/>
      <c r="D36" s="68"/>
      <c r="E36" s="75"/>
      <c r="F36" s="53"/>
      <c r="G36" s="45"/>
      <c r="H36" s="51"/>
    </row>
    <row r="37" spans="2:8" ht="4.5" customHeight="1">
      <c r="B37" s="62"/>
      <c r="C37" s="62"/>
      <c r="D37" s="61"/>
      <c r="E37" s="61"/>
      <c r="F37" s="42"/>
      <c r="G37" s="45"/>
      <c r="H37" s="51"/>
    </row>
    <row r="38" spans="2:8" ht="14.25">
      <c r="B38" s="67" t="s">
        <v>23</v>
      </c>
      <c r="C38" s="67"/>
      <c r="D38" s="89">
        <f>SUM((D32-D34)*D36)</f>
        <v>0</v>
      </c>
      <c r="E38" s="74"/>
      <c r="F38" s="52"/>
      <c r="G38" s="45"/>
      <c r="H38" s="51"/>
    </row>
    <row r="39" spans="2:8" ht="4.5" customHeight="1">
      <c r="B39" s="62"/>
      <c r="C39" s="62"/>
      <c r="D39" s="61"/>
      <c r="E39" s="61"/>
      <c r="F39" s="42"/>
      <c r="G39" s="45"/>
      <c r="H39" s="51"/>
    </row>
    <row r="40" spans="2:8" ht="14.25">
      <c r="B40" s="67" t="s">
        <v>2</v>
      </c>
      <c r="C40" s="67"/>
      <c r="D40" s="89">
        <f>SUM(D32-D34-D38)</f>
        <v>0</v>
      </c>
      <c r="E40" s="74"/>
      <c r="F40" s="52"/>
      <c r="G40" s="45"/>
      <c r="H40" s="51"/>
    </row>
    <row r="41" spans="2:8" ht="4.5" customHeight="1">
      <c r="B41" s="62"/>
      <c r="C41" s="62"/>
      <c r="D41" s="61"/>
      <c r="E41" s="61"/>
      <c r="F41" s="42"/>
      <c r="H41" s="51"/>
    </row>
    <row r="42" spans="2:8" ht="14.25">
      <c r="B42" s="67" t="s">
        <v>31</v>
      </c>
      <c r="C42" s="67"/>
      <c r="D42" s="69"/>
      <c r="E42" s="76"/>
      <c r="F42" s="44"/>
      <c r="H42" s="50"/>
    </row>
    <row r="43" spans="2:8" ht="4.5" customHeight="1">
      <c r="B43" s="62"/>
      <c r="C43" s="62"/>
      <c r="D43" s="61"/>
      <c r="E43" s="61"/>
      <c r="F43" s="42"/>
      <c r="H43" s="51"/>
    </row>
    <row r="44" spans="2:8" ht="14.25">
      <c r="B44" s="67" t="s">
        <v>30</v>
      </c>
      <c r="C44" s="67"/>
      <c r="D44" s="69"/>
      <c r="E44" s="76"/>
      <c r="F44" s="44"/>
      <c r="H44" s="50"/>
    </row>
    <row r="45" spans="2:8" ht="4.5" customHeight="1">
      <c r="B45" s="62"/>
      <c r="C45" s="62"/>
      <c r="D45" s="61"/>
      <c r="E45" s="61"/>
      <c r="F45" s="42"/>
      <c r="H45" s="51"/>
    </row>
    <row r="46" spans="2:8" ht="14.25">
      <c r="B46" s="70" t="s">
        <v>3</v>
      </c>
      <c r="C46" s="70"/>
      <c r="D46" s="71">
        <f>SUM(D42-D44)</f>
        <v>0</v>
      </c>
      <c r="E46" s="76"/>
      <c r="F46" s="44"/>
      <c r="H46" s="45"/>
    </row>
    <row r="47" spans="2:8" ht="4.5" customHeight="1">
      <c r="B47" s="62"/>
      <c r="C47" s="62"/>
      <c r="D47" s="61"/>
      <c r="E47" s="61"/>
      <c r="F47" s="42"/>
      <c r="H47" s="51"/>
    </row>
    <row r="48" spans="2:8" ht="13.5" customHeight="1">
      <c r="B48" s="72" t="s">
        <v>34</v>
      </c>
      <c r="C48" s="72"/>
      <c r="D48" s="148">
        <f>SUM(D46*D40)</f>
        <v>0</v>
      </c>
      <c r="E48" s="77"/>
      <c r="F48" s="54"/>
      <c r="H48" s="45"/>
    </row>
    <row r="49" spans="4:8" ht="14.25">
      <c r="D49" s="90"/>
      <c r="H49" s="45"/>
    </row>
    <row r="50" spans="2:8" ht="14.25">
      <c r="B50" s="67" t="s">
        <v>74</v>
      </c>
      <c r="C50" s="67"/>
      <c r="D50" s="91"/>
      <c r="E50" s="61"/>
      <c r="F50" s="42"/>
      <c r="H50" s="45"/>
    </row>
    <row r="51" spans="2:8" ht="4.5" customHeight="1">
      <c r="B51" s="62"/>
      <c r="C51" s="62"/>
      <c r="D51" s="92"/>
      <c r="E51" s="61"/>
      <c r="F51" s="42"/>
      <c r="H51" s="51"/>
    </row>
    <row r="52" spans="2:8" ht="14.25">
      <c r="B52" s="67" t="s">
        <v>73</v>
      </c>
      <c r="C52" s="67"/>
      <c r="D52" s="91"/>
      <c r="E52" s="61"/>
      <c r="F52" s="42"/>
      <c r="H52" s="45"/>
    </row>
    <row r="53" spans="2:8" ht="4.5" customHeight="1">
      <c r="B53" s="62"/>
      <c r="C53" s="62"/>
      <c r="D53" s="92"/>
      <c r="E53" s="61"/>
      <c r="F53" s="42"/>
      <c r="H53" s="51"/>
    </row>
    <row r="54" spans="2:8" ht="14.25">
      <c r="B54" s="67" t="s">
        <v>4</v>
      </c>
      <c r="C54" s="67"/>
      <c r="D54" s="91"/>
      <c r="E54" s="61"/>
      <c r="F54" s="42"/>
      <c r="H54" s="45"/>
    </row>
    <row r="55" spans="2:8" ht="4.5" customHeight="1">
      <c r="B55" s="62"/>
      <c r="C55" s="62"/>
      <c r="D55" s="92"/>
      <c r="E55" s="61"/>
      <c r="F55" s="42"/>
      <c r="H55" s="51"/>
    </row>
    <row r="56" spans="2:6" ht="15">
      <c r="B56" s="58" t="s">
        <v>5</v>
      </c>
      <c r="C56" s="58"/>
      <c r="D56" s="148">
        <f>SUM(D48-D50-D52-D54)</f>
        <v>0</v>
      </c>
      <c r="E56" s="77"/>
      <c r="F56" s="55"/>
    </row>
    <row r="57" ht="13.5" customHeight="1">
      <c r="D57" s="90"/>
    </row>
    <row r="58" spans="2:6" ht="14.25">
      <c r="B58" s="67" t="s">
        <v>6</v>
      </c>
      <c r="C58" s="67"/>
      <c r="D58" s="91"/>
      <c r="E58" s="61"/>
      <c r="F58" s="42"/>
    </row>
    <row r="59" spans="2:8" ht="4.5" customHeight="1">
      <c r="B59" s="62"/>
      <c r="C59" s="62"/>
      <c r="D59" s="92"/>
      <c r="E59" s="61"/>
      <c r="F59" s="42"/>
      <c r="H59" s="51"/>
    </row>
    <row r="60" spans="2:6" ht="14.25">
      <c r="B60" s="67" t="s">
        <v>72</v>
      </c>
      <c r="C60" s="67"/>
      <c r="D60" s="91"/>
      <c r="E60" s="61"/>
      <c r="F60" s="42"/>
    </row>
    <row r="61" spans="2:8" ht="4.5" customHeight="1">
      <c r="B61" s="62"/>
      <c r="C61" s="62"/>
      <c r="D61" s="92"/>
      <c r="E61" s="61"/>
      <c r="F61" s="42"/>
      <c r="H61" s="51"/>
    </row>
    <row r="62" spans="2:6" ht="14.25">
      <c r="B62" s="67" t="s">
        <v>7</v>
      </c>
      <c r="C62" s="67"/>
      <c r="D62" s="91"/>
      <c r="E62" s="61"/>
      <c r="F62" s="42"/>
    </row>
    <row r="63" spans="2:8" ht="4.5" customHeight="1">
      <c r="B63" s="62"/>
      <c r="C63" s="62"/>
      <c r="D63" s="92"/>
      <c r="E63" s="61"/>
      <c r="F63" s="42"/>
      <c r="H63" s="51"/>
    </row>
    <row r="64" spans="2:6" ht="15">
      <c r="B64" s="58" t="s">
        <v>8</v>
      </c>
      <c r="C64" s="58"/>
      <c r="D64" s="88">
        <f>SUM(D56-D58-D60-D62)</f>
        <v>0</v>
      </c>
      <c r="E64" s="77"/>
      <c r="F64" s="55"/>
    </row>
    <row r="65" ht="14.25" customHeight="1">
      <c r="D65" s="90"/>
    </row>
    <row r="66" spans="2:9" ht="14.25">
      <c r="B66" s="58" t="s">
        <v>78</v>
      </c>
      <c r="C66" s="58"/>
      <c r="D66" s="93"/>
      <c r="E66" s="74"/>
      <c r="F66" s="52"/>
      <c r="I66" s="48"/>
    </row>
    <row r="67" spans="2:9" ht="4.5" customHeight="1">
      <c r="B67" s="62"/>
      <c r="C67" s="62"/>
      <c r="D67" s="92"/>
      <c r="E67" s="61"/>
      <c r="F67" s="42"/>
      <c r="I67" s="45"/>
    </row>
    <row r="68" spans="2:9" ht="15">
      <c r="B68" s="58" t="s">
        <v>79</v>
      </c>
      <c r="C68" s="58"/>
      <c r="D68" s="93"/>
      <c r="E68" s="77"/>
      <c r="F68" s="55"/>
      <c r="I68" s="48"/>
    </row>
    <row r="69" spans="2:9" ht="14.25">
      <c r="B69" s="41"/>
      <c r="C69" s="41"/>
      <c r="D69" s="41"/>
      <c r="E69" s="41"/>
      <c r="H69" s="47"/>
      <c r="I69" s="48"/>
    </row>
    <row r="70" spans="2:9" ht="14.25">
      <c r="B70" s="58" t="s">
        <v>26</v>
      </c>
      <c r="C70" s="58"/>
      <c r="D70" s="88">
        <f>SUM(D64,D66,D68)</f>
        <v>0</v>
      </c>
      <c r="H70" s="47"/>
      <c r="I70" s="48"/>
    </row>
    <row r="71" spans="2:9" ht="14.25">
      <c r="B71" s="58"/>
      <c r="C71" s="58"/>
      <c r="H71" s="47"/>
      <c r="I71" s="48"/>
    </row>
    <row r="72" spans="2:9" ht="16.5" customHeight="1">
      <c r="B72" s="58" t="s">
        <v>24</v>
      </c>
      <c r="E72" s="58"/>
      <c r="F72" s="43"/>
      <c r="H72" s="59"/>
      <c r="I72" s="48"/>
    </row>
    <row r="73" spans="2:9" ht="4.5" customHeight="1">
      <c r="B73" s="58"/>
      <c r="C73" s="58"/>
      <c r="E73" s="61"/>
      <c r="F73" s="42"/>
      <c r="H73" s="51"/>
      <c r="I73" s="45"/>
    </row>
    <row r="74" spans="2:9" ht="15" customHeight="1">
      <c r="B74" s="67" t="s">
        <v>60</v>
      </c>
      <c r="C74" s="58"/>
      <c r="D74" s="67" t="s">
        <v>59</v>
      </c>
      <c r="E74" s="74"/>
      <c r="F74" s="52"/>
      <c r="H74" s="47"/>
      <c r="I74" s="48"/>
    </row>
    <row r="75" spans="2:9" ht="4.5" customHeight="1">
      <c r="B75" s="62"/>
      <c r="C75" s="62"/>
      <c r="D75" s="61"/>
      <c r="E75" s="61"/>
      <c r="F75" s="42"/>
      <c r="H75" s="51"/>
      <c r="I75" s="45"/>
    </row>
    <row r="76" spans="2:9" ht="15" customHeight="1">
      <c r="B76" s="60"/>
      <c r="C76" s="70"/>
      <c r="D76" s="93"/>
      <c r="E76" s="74"/>
      <c r="F76" s="52"/>
      <c r="H76" s="47"/>
      <c r="I76" s="48"/>
    </row>
    <row r="77" spans="2:8" ht="4.5" customHeight="1">
      <c r="B77" s="62"/>
      <c r="C77" s="62"/>
      <c r="D77" s="92"/>
      <c r="E77" s="61"/>
      <c r="F77" s="42"/>
      <c r="H77" s="51"/>
    </row>
    <row r="78" spans="2:9" ht="15" customHeight="1">
      <c r="B78" s="60"/>
      <c r="C78" s="70"/>
      <c r="D78" s="93"/>
      <c r="E78" s="74"/>
      <c r="F78" s="52"/>
      <c r="H78" s="47"/>
      <c r="I78" s="48"/>
    </row>
    <row r="79" spans="2:8" ht="4.5" customHeight="1">
      <c r="B79" s="62"/>
      <c r="C79" s="62"/>
      <c r="D79" s="92"/>
      <c r="E79" s="61"/>
      <c r="F79" s="42"/>
      <c r="H79" s="51"/>
    </row>
    <row r="80" spans="2:6" ht="15">
      <c r="B80" s="60"/>
      <c r="C80" s="70"/>
      <c r="D80" s="93"/>
      <c r="E80" s="77"/>
      <c r="F80" s="46"/>
    </row>
    <row r="81" spans="2:4" ht="14.25">
      <c r="B81" s="62"/>
      <c r="C81" s="62"/>
      <c r="D81" s="92"/>
    </row>
    <row r="82" spans="2:6" ht="14.25">
      <c r="B82" s="58" t="s">
        <v>25</v>
      </c>
      <c r="C82" s="58"/>
      <c r="D82" s="88">
        <f>SUM(D70:D80)</f>
        <v>0</v>
      </c>
      <c r="E82" s="73"/>
      <c r="F82" s="49"/>
    </row>
    <row r="83" spans="5:6" ht="14.25">
      <c r="E83" s="61"/>
      <c r="F83" s="42"/>
    </row>
    <row r="84" ht="13.5" customHeight="1" hidden="1">
      <c r="D84" s="90">
        <f>SUM(D50,D52,D54,D58,D60,D62)</f>
        <v>0</v>
      </c>
    </row>
    <row r="85" spans="2:8" ht="17.25" customHeight="1" hidden="1">
      <c r="B85" s="62" t="s">
        <v>35</v>
      </c>
      <c r="C85" s="62"/>
      <c r="D85" s="61" t="e">
        <f>SUM((D66+D68)/D42)</f>
        <v>#DIV/0!</v>
      </c>
      <c r="E85" s="61"/>
      <c r="F85" s="42"/>
      <c r="H85" s="51"/>
    </row>
    <row r="86" spans="2:6" ht="13.5" customHeight="1">
      <c r="B86" s="65" t="s">
        <v>61</v>
      </c>
      <c r="C86" s="65"/>
      <c r="E86" s="86"/>
      <c r="F86" s="87"/>
    </row>
    <row r="87" spans="2:6" ht="13.5" customHeight="1">
      <c r="B87" s="62"/>
      <c r="C87" s="62"/>
      <c r="D87" s="61"/>
      <c r="E87" s="86"/>
      <c r="F87" s="87"/>
    </row>
    <row r="88" spans="2:6" ht="13.5" customHeight="1">
      <c r="B88" s="156"/>
      <c r="C88" s="157"/>
      <c r="D88" s="158"/>
      <c r="E88" s="86"/>
      <c r="F88" s="87"/>
    </row>
    <row r="89" spans="2:6" ht="13.5" customHeight="1">
      <c r="B89" s="159"/>
      <c r="C89" s="160"/>
      <c r="D89" s="161"/>
      <c r="E89" s="86"/>
      <c r="F89" s="87"/>
    </row>
    <row r="90" spans="2:4" ht="5.25" customHeight="1">
      <c r="B90" s="159"/>
      <c r="C90" s="160"/>
      <c r="D90" s="161"/>
    </row>
    <row r="91" spans="2:4" ht="13.5" customHeight="1">
      <c r="B91" s="162"/>
      <c r="C91" s="163"/>
      <c r="D91" s="164"/>
    </row>
    <row r="93" ht="13.5" customHeight="1">
      <c r="B93" s="129" t="s">
        <v>69</v>
      </c>
    </row>
    <row r="94" ht="13.5" customHeight="1">
      <c r="B94" s="145" t="s">
        <v>80</v>
      </c>
    </row>
    <row r="95" ht="13.5" customHeight="1">
      <c r="B95" s="145" t="s">
        <v>70</v>
      </c>
    </row>
    <row r="96" ht="13.5" customHeight="1">
      <c r="B96" s="145" t="s">
        <v>71</v>
      </c>
    </row>
  </sheetData>
  <sheetProtection password="CE28" sheet="1" selectLockedCells="1"/>
  <mergeCells count="2">
    <mergeCell ref="B31:D31"/>
    <mergeCell ref="B88:D91"/>
  </mergeCells>
  <printOptions/>
  <pageMargins left="0.7086614173228347" right="0.7086614173228347" top="1.141732283464567" bottom="0.7480314960629921" header="0.5118110236220472" footer="0.31496062992125984"/>
  <pageSetup fitToHeight="1" fitToWidth="1" horizontalDpi="600" verticalDpi="600" orientation="portrait" paperSize="9" scale="80" r:id="rId1"/>
  <headerFooter>
    <oddHeader>&amp;L&amp;A</oddHeader>
  </headerFooter>
</worksheet>
</file>

<file path=xl/worksheets/sheet8.xml><?xml version="1.0" encoding="utf-8"?>
<worksheet xmlns="http://schemas.openxmlformats.org/spreadsheetml/2006/main" xmlns:r="http://schemas.openxmlformats.org/officeDocument/2006/relationships">
  <sheetPr>
    <tabColor rgb="FFFF0066"/>
    <pageSetUpPr fitToPage="1"/>
  </sheetPr>
  <dimension ref="B2:P96"/>
  <sheetViews>
    <sheetView showGridLines="0" showRowColHeaders="0" zoomScalePageLayoutView="0" workbookViewId="0" topLeftCell="A3">
      <selection activeCell="D6" sqref="D6"/>
    </sheetView>
  </sheetViews>
  <sheetFormatPr defaultColWidth="9.140625" defaultRowHeight="13.5" customHeight="1"/>
  <cols>
    <col min="1" max="1" width="0.85546875" style="41" customWidth="1"/>
    <col min="2" max="2" width="32.140625" style="63" customWidth="1"/>
    <col min="3" max="3" width="1.421875" style="63" customWidth="1"/>
    <col min="4" max="4" width="24.140625" style="63" customWidth="1"/>
    <col min="5" max="5" width="1.1484375" style="63" customWidth="1"/>
    <col min="6" max="6" width="2.57421875" style="41" customWidth="1"/>
    <col min="7" max="7" width="11.421875" style="41" bestFit="1" customWidth="1"/>
    <col min="8" max="8" width="36.421875" style="41" customWidth="1"/>
    <col min="9" max="9" width="8.421875" style="41" bestFit="1" customWidth="1"/>
    <col min="10" max="10" width="5.00390625" style="41" customWidth="1"/>
    <col min="11" max="16384" width="9.140625" style="41" customWidth="1"/>
  </cols>
  <sheetData>
    <row r="1" ht="6.75" customHeight="1" hidden="1"/>
    <row r="2" spans="2:6" ht="14.25" hidden="1">
      <c r="B2" s="62" t="s">
        <v>35</v>
      </c>
      <c r="C2" s="62"/>
      <c r="D2" s="64" t="e">
        <f>SUM(D85)</f>
        <v>#DIV/0!</v>
      </c>
      <c r="E2" s="61"/>
      <c r="F2" s="42"/>
    </row>
    <row r="3" spans="2:16" s="109" customFormat="1" ht="30.75" customHeight="1">
      <c r="B3" s="147" t="s">
        <v>91</v>
      </c>
      <c r="C3" s="108"/>
      <c r="D3" s="108"/>
      <c r="N3" s="110"/>
      <c r="O3" s="110"/>
      <c r="P3" s="110"/>
    </row>
    <row r="4" spans="2:16" s="106" customFormat="1" ht="23.25" customHeight="1">
      <c r="B4" s="107" t="s">
        <v>67</v>
      </c>
      <c r="C4" s="105"/>
      <c r="D4" s="105"/>
      <c r="N4" s="94"/>
      <c r="O4" s="94"/>
      <c r="P4" s="94"/>
    </row>
    <row r="5" spans="2:6" ht="4.5" customHeight="1">
      <c r="B5" s="62"/>
      <c r="C5" s="62"/>
      <c r="D5" s="61"/>
      <c r="E5" s="61"/>
      <c r="F5" s="42"/>
    </row>
    <row r="6" spans="2:6" ht="14.25">
      <c r="B6" s="63" t="s">
        <v>14</v>
      </c>
      <c r="C6" s="65"/>
      <c r="D6" s="79"/>
      <c r="E6" s="81"/>
      <c r="F6" s="82"/>
    </row>
    <row r="7" spans="2:6" ht="4.5" customHeight="1">
      <c r="B7" s="83"/>
      <c r="C7" s="62"/>
      <c r="D7" s="78"/>
      <c r="E7" s="61"/>
      <c r="F7" s="42"/>
    </row>
    <row r="8" spans="2:6" ht="14.25" hidden="1">
      <c r="B8" s="63" t="s">
        <v>9</v>
      </c>
      <c r="C8" s="65"/>
      <c r="D8" s="66"/>
      <c r="E8" s="83"/>
      <c r="F8" s="45"/>
    </row>
    <row r="9" spans="2:6" ht="4.5" customHeight="1" hidden="1">
      <c r="B9" s="83"/>
      <c r="C9" s="62"/>
      <c r="D9" s="78"/>
      <c r="E9" s="61"/>
      <c r="F9" s="42"/>
    </row>
    <row r="10" spans="2:6" ht="14.25" hidden="1">
      <c r="B10" s="63" t="s">
        <v>13</v>
      </c>
      <c r="D10" s="143"/>
      <c r="E10" s="83"/>
      <c r="F10" s="45"/>
    </row>
    <row r="11" spans="2:6" ht="4.5" customHeight="1" hidden="1">
      <c r="B11" s="83"/>
      <c r="C11" s="62"/>
      <c r="D11" s="78"/>
      <c r="E11" s="61"/>
      <c r="F11" s="42"/>
    </row>
    <row r="12" spans="2:9" ht="14.25" hidden="1">
      <c r="B12" s="63" t="s">
        <v>29</v>
      </c>
      <c r="C12" s="65"/>
      <c r="D12" s="66"/>
      <c r="E12" s="84"/>
      <c r="F12" s="85"/>
      <c r="G12" s="45"/>
      <c r="H12" s="47"/>
      <c r="I12" s="48"/>
    </row>
    <row r="13" spans="2:9" ht="4.5" customHeight="1" hidden="1">
      <c r="B13" s="83"/>
      <c r="C13" s="62"/>
      <c r="D13" s="78"/>
      <c r="E13" s="61"/>
      <c r="F13" s="42"/>
      <c r="G13" s="45"/>
      <c r="H13" s="45"/>
      <c r="I13" s="45"/>
    </row>
    <row r="14" spans="2:9" ht="14.25" hidden="1">
      <c r="B14" s="63" t="s">
        <v>75</v>
      </c>
      <c r="C14" s="65"/>
      <c r="D14" s="144"/>
      <c r="E14" s="83"/>
      <c r="F14" s="45"/>
      <c r="G14" s="45"/>
      <c r="H14" s="47"/>
      <c r="I14" s="48"/>
    </row>
    <row r="15" spans="2:9" ht="4.5" customHeight="1" hidden="1">
      <c r="B15" s="62"/>
      <c r="C15" s="62"/>
      <c r="D15" s="78"/>
      <c r="E15" s="61"/>
      <c r="F15" s="42"/>
      <c r="G15" s="45"/>
      <c r="H15" s="45"/>
      <c r="I15" s="45"/>
    </row>
    <row r="16" spans="2:9" ht="14.25" hidden="1">
      <c r="B16" s="63" t="s">
        <v>15</v>
      </c>
      <c r="D16" s="66"/>
      <c r="E16" s="83"/>
      <c r="F16" s="45"/>
      <c r="G16" s="45"/>
      <c r="H16" s="47"/>
      <c r="I16" s="48"/>
    </row>
    <row r="17" spans="2:9" ht="4.5" customHeight="1" hidden="1">
      <c r="B17" s="62"/>
      <c r="C17" s="62"/>
      <c r="D17" s="78"/>
      <c r="E17" s="61"/>
      <c r="F17" s="42"/>
      <c r="G17" s="45"/>
      <c r="H17" s="45"/>
      <c r="I17" s="45"/>
    </row>
    <row r="18" spans="2:9" ht="14.25" hidden="1">
      <c r="B18" s="63" t="s">
        <v>16</v>
      </c>
      <c r="D18" s="66"/>
      <c r="E18" s="83"/>
      <c r="F18" s="45"/>
      <c r="G18" s="45"/>
      <c r="H18" s="47"/>
      <c r="I18" s="48"/>
    </row>
    <row r="19" spans="2:9" ht="4.5" customHeight="1" hidden="1">
      <c r="B19" s="62"/>
      <c r="C19" s="62"/>
      <c r="D19" s="78"/>
      <c r="E19" s="61"/>
      <c r="F19" s="42"/>
      <c r="G19" s="45"/>
      <c r="H19" s="45"/>
      <c r="I19" s="45"/>
    </row>
    <row r="20" spans="2:9" ht="14.25" hidden="1">
      <c r="B20" s="63" t="s">
        <v>17</v>
      </c>
      <c r="D20" s="66"/>
      <c r="E20" s="83"/>
      <c r="F20" s="45"/>
      <c r="G20" s="45"/>
      <c r="H20" s="47"/>
      <c r="I20" s="48"/>
    </row>
    <row r="21" spans="2:9" ht="4.5" customHeight="1" hidden="1">
      <c r="B21" s="62"/>
      <c r="C21" s="62"/>
      <c r="D21" s="78"/>
      <c r="E21" s="61"/>
      <c r="F21" s="42"/>
      <c r="G21" s="45"/>
      <c r="H21" s="45"/>
      <c r="I21" s="45"/>
    </row>
    <row r="22" spans="2:9" ht="13.5" customHeight="1" hidden="1">
      <c r="B22" s="63" t="s">
        <v>12</v>
      </c>
      <c r="D22" s="66"/>
      <c r="E22" s="83"/>
      <c r="F22" s="45"/>
      <c r="G22" s="45"/>
      <c r="H22" s="47"/>
      <c r="I22" s="48"/>
    </row>
    <row r="23" spans="2:9" ht="4.5" customHeight="1" hidden="1">
      <c r="B23" s="62"/>
      <c r="C23" s="62"/>
      <c r="D23" s="78"/>
      <c r="E23" s="61"/>
      <c r="F23" s="42"/>
      <c r="G23" s="45"/>
      <c r="H23" s="45"/>
      <c r="I23" s="45"/>
    </row>
    <row r="24" spans="2:6" ht="14.25" hidden="1">
      <c r="B24" s="63" t="s">
        <v>10</v>
      </c>
      <c r="D24" s="66"/>
      <c r="E24" s="83"/>
      <c r="F24" s="45"/>
    </row>
    <row r="25" spans="2:6" ht="4.5" customHeight="1" hidden="1">
      <c r="B25" s="62"/>
      <c r="C25" s="62"/>
      <c r="D25" s="78"/>
      <c r="E25" s="61"/>
      <c r="F25" s="42"/>
    </row>
    <row r="26" spans="2:8" ht="14.25" hidden="1">
      <c r="B26" s="63" t="s">
        <v>41</v>
      </c>
      <c r="D26" s="66"/>
      <c r="E26" s="83"/>
      <c r="F26" s="45"/>
      <c r="G26" s="45"/>
      <c r="H26" s="51"/>
    </row>
    <row r="27" spans="2:8" ht="4.5" customHeight="1" hidden="1">
      <c r="B27" s="62"/>
      <c r="C27" s="62"/>
      <c r="D27" s="78"/>
      <c r="E27" s="61"/>
      <c r="F27" s="42"/>
      <c r="G27" s="45"/>
      <c r="H27" s="51"/>
    </row>
    <row r="28" spans="2:8" ht="14.25" hidden="1">
      <c r="B28" s="63" t="s">
        <v>11</v>
      </c>
      <c r="D28" s="66"/>
      <c r="E28" s="83"/>
      <c r="F28" s="45"/>
      <c r="G28" s="45"/>
      <c r="H28" s="51"/>
    </row>
    <row r="29" spans="7:8" ht="5.25" customHeight="1" hidden="1">
      <c r="G29" s="45"/>
      <c r="H29" s="51"/>
    </row>
    <row r="30" spans="7:8" ht="4.5" customHeight="1">
      <c r="G30" s="45"/>
      <c r="H30" s="51"/>
    </row>
    <row r="31" spans="2:8" ht="22.5" customHeight="1">
      <c r="B31" s="155" t="s">
        <v>64</v>
      </c>
      <c r="C31" s="155"/>
      <c r="D31" s="155"/>
      <c r="E31" s="153"/>
      <c r="F31" s="43"/>
      <c r="G31" s="45"/>
      <c r="H31" s="51"/>
    </row>
    <row r="32" spans="2:8" ht="14.25">
      <c r="B32" s="67" t="s">
        <v>0</v>
      </c>
      <c r="C32" s="67"/>
      <c r="D32" s="93"/>
      <c r="E32" s="74"/>
      <c r="F32" s="52"/>
      <c r="G32" s="45"/>
      <c r="H32" s="51"/>
    </row>
    <row r="33" spans="2:8" ht="4.5" customHeight="1">
      <c r="B33" s="62"/>
      <c r="C33" s="62"/>
      <c r="D33" s="61"/>
      <c r="E33" s="61"/>
      <c r="F33" s="42"/>
      <c r="G33" s="45"/>
      <c r="H33" s="51"/>
    </row>
    <row r="34" spans="2:8" ht="14.25">
      <c r="B34" s="67" t="s">
        <v>1</v>
      </c>
      <c r="C34" s="67"/>
      <c r="D34" s="89">
        <f>SUM(D32*3)/23</f>
        <v>0</v>
      </c>
      <c r="E34" s="74"/>
      <c r="F34" s="52"/>
      <c r="G34" s="45"/>
      <c r="H34" s="51"/>
    </row>
    <row r="35" spans="2:8" ht="4.5" customHeight="1">
      <c r="B35" s="62"/>
      <c r="C35" s="62"/>
      <c r="D35" s="61"/>
      <c r="E35" s="61"/>
      <c r="F35" s="42"/>
      <c r="G35" s="45"/>
      <c r="H35" s="51"/>
    </row>
    <row r="36" spans="2:8" ht="14.25">
      <c r="B36" s="67" t="s">
        <v>32</v>
      </c>
      <c r="C36" s="67"/>
      <c r="D36" s="68"/>
      <c r="E36" s="75"/>
      <c r="F36" s="53"/>
      <c r="G36" s="45"/>
      <c r="H36" s="51"/>
    </row>
    <row r="37" spans="2:8" ht="4.5" customHeight="1">
      <c r="B37" s="62"/>
      <c r="C37" s="62"/>
      <c r="D37" s="61"/>
      <c r="E37" s="61"/>
      <c r="F37" s="42"/>
      <c r="G37" s="45"/>
      <c r="H37" s="51"/>
    </row>
    <row r="38" spans="2:8" ht="14.25">
      <c r="B38" s="67" t="s">
        <v>23</v>
      </c>
      <c r="C38" s="67"/>
      <c r="D38" s="89">
        <f>SUM((D32-D34)*D36)</f>
        <v>0</v>
      </c>
      <c r="E38" s="74"/>
      <c r="F38" s="52"/>
      <c r="G38" s="45"/>
      <c r="H38" s="51"/>
    </row>
    <row r="39" spans="2:8" ht="4.5" customHeight="1">
      <c r="B39" s="62"/>
      <c r="C39" s="62"/>
      <c r="D39" s="61"/>
      <c r="E39" s="61"/>
      <c r="F39" s="42"/>
      <c r="G39" s="45"/>
      <c r="H39" s="51"/>
    </row>
    <row r="40" spans="2:8" ht="14.25">
      <c r="B40" s="67" t="s">
        <v>2</v>
      </c>
      <c r="C40" s="67"/>
      <c r="D40" s="89">
        <f>SUM(D32-D34-D38)</f>
        <v>0</v>
      </c>
      <c r="E40" s="74"/>
      <c r="F40" s="52"/>
      <c r="G40" s="45"/>
      <c r="H40" s="51"/>
    </row>
    <row r="41" spans="2:8" ht="4.5" customHeight="1">
      <c r="B41" s="62"/>
      <c r="C41" s="62"/>
      <c r="D41" s="61"/>
      <c r="E41" s="61"/>
      <c r="F41" s="42"/>
      <c r="H41" s="51"/>
    </row>
    <row r="42" spans="2:8" ht="14.25">
      <c r="B42" s="67" t="s">
        <v>31</v>
      </c>
      <c r="C42" s="67"/>
      <c r="D42" s="69"/>
      <c r="E42" s="76"/>
      <c r="F42" s="44"/>
      <c r="H42" s="50"/>
    </row>
    <row r="43" spans="2:8" ht="4.5" customHeight="1">
      <c r="B43" s="62"/>
      <c r="C43" s="62"/>
      <c r="D43" s="61"/>
      <c r="E43" s="61"/>
      <c r="F43" s="42"/>
      <c r="H43" s="51"/>
    </row>
    <row r="44" spans="2:8" ht="14.25">
      <c r="B44" s="67" t="s">
        <v>30</v>
      </c>
      <c r="C44" s="67"/>
      <c r="D44" s="69"/>
      <c r="E44" s="76"/>
      <c r="F44" s="44"/>
      <c r="H44" s="50"/>
    </row>
    <row r="45" spans="2:8" ht="4.5" customHeight="1">
      <c r="B45" s="62"/>
      <c r="C45" s="62"/>
      <c r="D45" s="61"/>
      <c r="E45" s="61"/>
      <c r="F45" s="42"/>
      <c r="H45" s="51"/>
    </row>
    <row r="46" spans="2:8" ht="14.25">
      <c r="B46" s="70" t="s">
        <v>3</v>
      </c>
      <c r="C46" s="70"/>
      <c r="D46" s="71">
        <f>SUM(D42-D44)</f>
        <v>0</v>
      </c>
      <c r="E46" s="76"/>
      <c r="F46" s="44"/>
      <c r="H46" s="45"/>
    </row>
    <row r="47" spans="2:8" ht="4.5" customHeight="1">
      <c r="B47" s="62"/>
      <c r="C47" s="62"/>
      <c r="D47" s="61"/>
      <c r="E47" s="61"/>
      <c r="F47" s="42"/>
      <c r="H47" s="51"/>
    </row>
    <row r="48" spans="2:8" ht="13.5" customHeight="1">
      <c r="B48" s="72" t="s">
        <v>34</v>
      </c>
      <c r="C48" s="72"/>
      <c r="D48" s="148">
        <f>SUM(D46*D40)</f>
        <v>0</v>
      </c>
      <c r="E48" s="77"/>
      <c r="F48" s="54"/>
      <c r="H48" s="45"/>
    </row>
    <row r="49" spans="4:8" ht="14.25">
      <c r="D49" s="90"/>
      <c r="H49" s="45"/>
    </row>
    <row r="50" spans="2:8" ht="14.25">
      <c r="B50" s="67" t="s">
        <v>74</v>
      </c>
      <c r="C50" s="67"/>
      <c r="D50" s="91"/>
      <c r="E50" s="61"/>
      <c r="F50" s="42"/>
      <c r="H50" s="45"/>
    </row>
    <row r="51" spans="2:8" ht="4.5" customHeight="1">
      <c r="B51" s="62"/>
      <c r="C51" s="62"/>
      <c r="D51" s="92"/>
      <c r="E51" s="61"/>
      <c r="F51" s="42"/>
      <c r="H51" s="51"/>
    </row>
    <row r="52" spans="2:8" ht="14.25">
      <c r="B52" s="67" t="s">
        <v>73</v>
      </c>
      <c r="C52" s="67"/>
      <c r="D52" s="91"/>
      <c r="E52" s="61"/>
      <c r="F52" s="42"/>
      <c r="H52" s="45"/>
    </row>
    <row r="53" spans="2:8" ht="4.5" customHeight="1">
      <c r="B53" s="62"/>
      <c r="C53" s="62"/>
      <c r="D53" s="92"/>
      <c r="E53" s="61"/>
      <c r="F53" s="42"/>
      <c r="H53" s="51"/>
    </row>
    <row r="54" spans="2:8" ht="14.25">
      <c r="B54" s="67" t="s">
        <v>4</v>
      </c>
      <c r="C54" s="67"/>
      <c r="D54" s="91"/>
      <c r="E54" s="61"/>
      <c r="F54" s="42"/>
      <c r="H54" s="45"/>
    </row>
    <row r="55" spans="2:8" ht="4.5" customHeight="1">
      <c r="B55" s="62"/>
      <c r="C55" s="62"/>
      <c r="D55" s="92"/>
      <c r="E55" s="61"/>
      <c r="F55" s="42"/>
      <c r="H55" s="51"/>
    </row>
    <row r="56" spans="2:6" ht="15">
      <c r="B56" s="58" t="s">
        <v>5</v>
      </c>
      <c r="C56" s="58"/>
      <c r="D56" s="148">
        <f>SUM(D48-D50-D52-D54)</f>
        <v>0</v>
      </c>
      <c r="E56" s="77"/>
      <c r="F56" s="55"/>
    </row>
    <row r="57" ht="13.5" customHeight="1">
      <c r="D57" s="90"/>
    </row>
    <row r="58" spans="2:6" ht="14.25">
      <c r="B58" s="67" t="s">
        <v>6</v>
      </c>
      <c r="C58" s="67"/>
      <c r="D58" s="91"/>
      <c r="E58" s="61"/>
      <c r="F58" s="42"/>
    </row>
    <row r="59" spans="2:8" ht="4.5" customHeight="1">
      <c r="B59" s="62"/>
      <c r="C59" s="62"/>
      <c r="D59" s="92"/>
      <c r="E59" s="61"/>
      <c r="F59" s="42"/>
      <c r="H59" s="51"/>
    </row>
    <row r="60" spans="2:6" ht="14.25">
      <c r="B60" s="67" t="s">
        <v>72</v>
      </c>
      <c r="C60" s="67"/>
      <c r="D60" s="91"/>
      <c r="E60" s="61"/>
      <c r="F60" s="42"/>
    </row>
    <row r="61" spans="2:8" ht="4.5" customHeight="1">
      <c r="B61" s="62"/>
      <c r="C61" s="62"/>
      <c r="D61" s="92"/>
      <c r="E61" s="61"/>
      <c r="F61" s="42"/>
      <c r="H61" s="51"/>
    </row>
    <row r="62" spans="2:6" ht="14.25">
      <c r="B62" s="67" t="s">
        <v>7</v>
      </c>
      <c r="C62" s="67"/>
      <c r="D62" s="91"/>
      <c r="E62" s="61"/>
      <c r="F62" s="42"/>
    </row>
    <row r="63" spans="2:8" ht="4.5" customHeight="1">
      <c r="B63" s="62"/>
      <c r="C63" s="62"/>
      <c r="D63" s="92"/>
      <c r="E63" s="61"/>
      <c r="F63" s="42"/>
      <c r="H63" s="51"/>
    </row>
    <row r="64" spans="2:6" ht="15">
      <c r="B64" s="58" t="s">
        <v>8</v>
      </c>
      <c r="C64" s="58"/>
      <c r="D64" s="88">
        <f>SUM(D56-D58-D60-D62)</f>
        <v>0</v>
      </c>
      <c r="E64" s="77"/>
      <c r="F64" s="55"/>
    </row>
    <row r="65" ht="14.25" customHeight="1">
      <c r="D65" s="90"/>
    </row>
    <row r="66" spans="2:9" ht="14.25">
      <c r="B66" s="58" t="s">
        <v>78</v>
      </c>
      <c r="C66" s="58"/>
      <c r="D66" s="93"/>
      <c r="E66" s="74"/>
      <c r="F66" s="52"/>
      <c r="I66" s="48"/>
    </row>
    <row r="67" spans="2:9" ht="4.5" customHeight="1">
      <c r="B67" s="62"/>
      <c r="C67" s="62"/>
      <c r="D67" s="92"/>
      <c r="E67" s="61"/>
      <c r="F67" s="42"/>
      <c r="I67" s="45"/>
    </row>
    <row r="68" spans="2:9" ht="15">
      <c r="B68" s="58" t="s">
        <v>79</v>
      </c>
      <c r="C68" s="58"/>
      <c r="D68" s="93"/>
      <c r="E68" s="77"/>
      <c r="F68" s="55"/>
      <c r="I68" s="48"/>
    </row>
    <row r="69" spans="2:9" ht="14.25">
      <c r="B69" s="41"/>
      <c r="C69" s="41"/>
      <c r="D69" s="41"/>
      <c r="E69" s="41"/>
      <c r="H69" s="47"/>
      <c r="I69" s="48"/>
    </row>
    <row r="70" spans="2:9" ht="14.25">
      <c r="B70" s="58" t="s">
        <v>26</v>
      </c>
      <c r="C70" s="58"/>
      <c r="D70" s="88">
        <f>SUM(D64,D66,D68)</f>
        <v>0</v>
      </c>
      <c r="H70" s="47"/>
      <c r="I70" s="48"/>
    </row>
    <row r="71" spans="2:9" ht="14.25">
      <c r="B71" s="58"/>
      <c r="C71" s="58"/>
      <c r="H71" s="47"/>
      <c r="I71" s="48"/>
    </row>
    <row r="72" spans="2:9" ht="16.5" customHeight="1">
      <c r="B72" s="58" t="s">
        <v>24</v>
      </c>
      <c r="E72" s="58"/>
      <c r="F72" s="43"/>
      <c r="H72" s="59"/>
      <c r="I72" s="48"/>
    </row>
    <row r="73" spans="2:9" ht="4.5" customHeight="1">
      <c r="B73" s="58"/>
      <c r="C73" s="58"/>
      <c r="E73" s="61"/>
      <c r="F73" s="42"/>
      <c r="H73" s="51"/>
      <c r="I73" s="45"/>
    </row>
    <row r="74" spans="2:9" ht="15" customHeight="1">
      <c r="B74" s="67" t="s">
        <v>60</v>
      </c>
      <c r="C74" s="58"/>
      <c r="D74" s="67" t="s">
        <v>59</v>
      </c>
      <c r="E74" s="74"/>
      <c r="F74" s="52"/>
      <c r="H74" s="47"/>
      <c r="I74" s="48"/>
    </row>
    <row r="75" spans="2:9" ht="4.5" customHeight="1">
      <c r="B75" s="62"/>
      <c r="C75" s="62"/>
      <c r="D75" s="61"/>
      <c r="E75" s="61"/>
      <c r="F75" s="42"/>
      <c r="H75" s="51"/>
      <c r="I75" s="45"/>
    </row>
    <row r="76" spans="2:9" ht="15" customHeight="1">
      <c r="B76" s="60"/>
      <c r="C76" s="70"/>
      <c r="D76" s="93"/>
      <c r="E76" s="74"/>
      <c r="F76" s="52"/>
      <c r="H76" s="47"/>
      <c r="I76" s="48"/>
    </row>
    <row r="77" spans="2:8" ht="4.5" customHeight="1">
      <c r="B77" s="62"/>
      <c r="C77" s="62"/>
      <c r="D77" s="92"/>
      <c r="E77" s="61"/>
      <c r="F77" s="42"/>
      <c r="H77" s="51"/>
    </row>
    <row r="78" spans="2:9" ht="15" customHeight="1">
      <c r="B78" s="60"/>
      <c r="C78" s="70"/>
      <c r="D78" s="93"/>
      <c r="E78" s="74"/>
      <c r="F78" s="52"/>
      <c r="H78" s="47"/>
      <c r="I78" s="48"/>
    </row>
    <row r="79" spans="2:8" ht="4.5" customHeight="1">
      <c r="B79" s="62"/>
      <c r="C79" s="62"/>
      <c r="D79" s="92"/>
      <c r="E79" s="61"/>
      <c r="F79" s="42"/>
      <c r="H79" s="51"/>
    </row>
    <row r="80" spans="2:6" ht="15">
      <c r="B80" s="60"/>
      <c r="C80" s="70"/>
      <c r="D80" s="93"/>
      <c r="E80" s="77"/>
      <c r="F80" s="46"/>
    </row>
    <row r="81" spans="2:4" ht="14.25">
      <c r="B81" s="62"/>
      <c r="C81" s="62"/>
      <c r="D81" s="92"/>
    </row>
    <row r="82" spans="2:6" ht="14.25">
      <c r="B82" s="58" t="s">
        <v>25</v>
      </c>
      <c r="C82" s="58"/>
      <c r="D82" s="88">
        <f>SUM(D70:D80)</f>
        <v>0</v>
      </c>
      <c r="E82" s="73"/>
      <c r="F82" s="49"/>
    </row>
    <row r="83" spans="5:6" ht="14.25">
      <c r="E83" s="61"/>
      <c r="F83" s="42"/>
    </row>
    <row r="84" ht="13.5" customHeight="1" hidden="1">
      <c r="D84" s="90">
        <f>SUM(D50,D52,D54,D58,D60,D62)</f>
        <v>0</v>
      </c>
    </row>
    <row r="85" spans="2:8" ht="17.25" customHeight="1" hidden="1">
      <c r="B85" s="62" t="s">
        <v>35</v>
      </c>
      <c r="C85" s="62"/>
      <c r="D85" s="61" t="e">
        <f>SUM((D66+D68)/D42)</f>
        <v>#DIV/0!</v>
      </c>
      <c r="E85" s="61"/>
      <c r="F85" s="42"/>
      <c r="H85" s="51"/>
    </row>
    <row r="86" spans="2:6" ht="13.5" customHeight="1">
      <c r="B86" s="65" t="s">
        <v>61</v>
      </c>
      <c r="C86" s="65"/>
      <c r="E86" s="86"/>
      <c r="F86" s="87"/>
    </row>
    <row r="87" spans="2:6" ht="13.5" customHeight="1">
      <c r="B87" s="62"/>
      <c r="C87" s="62"/>
      <c r="D87" s="61"/>
      <c r="E87" s="86"/>
      <c r="F87" s="87"/>
    </row>
    <row r="88" spans="2:6" ht="13.5" customHeight="1">
      <c r="B88" s="156"/>
      <c r="C88" s="157"/>
      <c r="D88" s="158"/>
      <c r="E88" s="86"/>
      <c r="F88" s="87"/>
    </row>
    <row r="89" spans="2:6" ht="13.5" customHeight="1">
      <c r="B89" s="159"/>
      <c r="C89" s="160"/>
      <c r="D89" s="161"/>
      <c r="E89" s="86"/>
      <c r="F89" s="87"/>
    </row>
    <row r="90" spans="2:4" ht="5.25" customHeight="1">
      <c r="B90" s="159"/>
      <c r="C90" s="160"/>
      <c r="D90" s="161"/>
    </row>
    <row r="91" spans="2:4" ht="13.5" customHeight="1">
      <c r="B91" s="162"/>
      <c r="C91" s="163"/>
      <c r="D91" s="164"/>
    </row>
    <row r="93" ht="13.5" customHeight="1">
      <c r="B93" s="129" t="s">
        <v>69</v>
      </c>
    </row>
    <row r="94" ht="13.5" customHeight="1">
      <c r="B94" s="145" t="s">
        <v>80</v>
      </c>
    </row>
    <row r="95" ht="13.5" customHeight="1">
      <c r="B95" s="145" t="s">
        <v>70</v>
      </c>
    </row>
    <row r="96" ht="13.5" customHeight="1">
      <c r="B96" s="145" t="s">
        <v>71</v>
      </c>
    </row>
  </sheetData>
  <sheetProtection password="CE28" sheet="1" selectLockedCells="1"/>
  <mergeCells count="2">
    <mergeCell ref="B31:D31"/>
    <mergeCell ref="B88:D91"/>
  </mergeCells>
  <printOptions/>
  <pageMargins left="0.7086614173228347" right="0.7086614173228347" top="1.141732283464567" bottom="0.7480314960629921" header="0.5118110236220472" footer="0.31496062992125984"/>
  <pageSetup fitToHeight="1" fitToWidth="1" horizontalDpi="600" verticalDpi="600" orientation="portrait" paperSize="9" scale="80" r:id="rId1"/>
  <headerFooter>
    <oddHeader>&amp;L&amp;A</oddHeader>
  </headerFooter>
</worksheet>
</file>

<file path=xl/worksheets/sheet9.xml><?xml version="1.0" encoding="utf-8"?>
<worksheet xmlns="http://schemas.openxmlformats.org/spreadsheetml/2006/main" xmlns:r="http://schemas.openxmlformats.org/officeDocument/2006/relationships">
  <sheetPr>
    <tabColor rgb="FFFF0066"/>
    <pageSetUpPr fitToPage="1"/>
  </sheetPr>
  <dimension ref="B2:P96"/>
  <sheetViews>
    <sheetView showGridLines="0" showRowColHeaders="0" zoomScalePageLayoutView="0" workbookViewId="0" topLeftCell="A3">
      <selection activeCell="D6" sqref="D6"/>
    </sheetView>
  </sheetViews>
  <sheetFormatPr defaultColWidth="9.140625" defaultRowHeight="13.5" customHeight="1"/>
  <cols>
    <col min="1" max="1" width="0.85546875" style="41" customWidth="1"/>
    <col min="2" max="2" width="32.140625" style="63" customWidth="1"/>
    <col min="3" max="3" width="1.421875" style="63" customWidth="1"/>
    <col min="4" max="4" width="24.140625" style="63" customWidth="1"/>
    <col min="5" max="5" width="1.1484375" style="63" customWidth="1"/>
    <col min="6" max="6" width="2.57421875" style="41" customWidth="1"/>
    <col min="7" max="7" width="11.421875" style="41" bestFit="1" customWidth="1"/>
    <col min="8" max="8" width="36.421875" style="41" customWidth="1"/>
    <col min="9" max="9" width="8.421875" style="41" bestFit="1" customWidth="1"/>
    <col min="10" max="10" width="5.00390625" style="41" customWidth="1"/>
    <col min="11" max="16384" width="9.140625" style="41" customWidth="1"/>
  </cols>
  <sheetData>
    <row r="1" ht="6.75" customHeight="1" hidden="1"/>
    <row r="2" spans="2:6" ht="14.25" hidden="1">
      <c r="B2" s="62" t="s">
        <v>35</v>
      </c>
      <c r="C2" s="62"/>
      <c r="D2" s="64" t="e">
        <f>SUM(D85)</f>
        <v>#DIV/0!</v>
      </c>
      <c r="E2" s="61"/>
      <c r="F2" s="42"/>
    </row>
    <row r="3" spans="2:16" s="109" customFormat="1" ht="30.75" customHeight="1">
      <c r="B3" s="147" t="s">
        <v>90</v>
      </c>
      <c r="C3" s="108"/>
      <c r="D3" s="108"/>
      <c r="N3" s="110"/>
      <c r="O3" s="110"/>
      <c r="P3" s="110"/>
    </row>
    <row r="4" spans="2:16" s="106" customFormat="1" ht="23.25" customHeight="1">
      <c r="B4" s="107" t="s">
        <v>67</v>
      </c>
      <c r="C4" s="105"/>
      <c r="D4" s="105"/>
      <c r="N4" s="94"/>
      <c r="O4" s="94"/>
      <c r="P4" s="94"/>
    </row>
    <row r="5" spans="2:6" ht="4.5" customHeight="1">
      <c r="B5" s="62"/>
      <c r="C5" s="62"/>
      <c r="D5" s="61"/>
      <c r="E5" s="61"/>
      <c r="F5" s="42"/>
    </row>
    <row r="6" spans="2:6" ht="14.25">
      <c r="B6" s="63" t="s">
        <v>14</v>
      </c>
      <c r="C6" s="65"/>
      <c r="D6" s="79"/>
      <c r="E6" s="81"/>
      <c r="F6" s="82"/>
    </row>
    <row r="7" spans="2:6" ht="4.5" customHeight="1">
      <c r="B7" s="83"/>
      <c r="C7" s="62"/>
      <c r="D7" s="78"/>
      <c r="E7" s="61"/>
      <c r="F7" s="42"/>
    </row>
    <row r="8" spans="2:6" ht="14.25" hidden="1">
      <c r="B8" s="63" t="s">
        <v>9</v>
      </c>
      <c r="C8" s="65"/>
      <c r="D8" s="66"/>
      <c r="E8" s="83"/>
      <c r="F8" s="45"/>
    </row>
    <row r="9" spans="2:6" ht="4.5" customHeight="1" hidden="1">
      <c r="B9" s="83"/>
      <c r="C9" s="62"/>
      <c r="D9" s="78"/>
      <c r="E9" s="61"/>
      <c r="F9" s="42"/>
    </row>
    <row r="10" spans="2:6" ht="14.25" hidden="1">
      <c r="B10" s="63" t="s">
        <v>13</v>
      </c>
      <c r="D10" s="143"/>
      <c r="E10" s="83"/>
      <c r="F10" s="45"/>
    </row>
    <row r="11" spans="2:6" ht="4.5" customHeight="1" hidden="1">
      <c r="B11" s="83"/>
      <c r="C11" s="62"/>
      <c r="D11" s="78"/>
      <c r="E11" s="61"/>
      <c r="F11" s="42"/>
    </row>
    <row r="12" spans="2:9" ht="14.25" hidden="1">
      <c r="B12" s="63" t="s">
        <v>29</v>
      </c>
      <c r="C12" s="65"/>
      <c r="D12" s="66"/>
      <c r="E12" s="84"/>
      <c r="F12" s="85"/>
      <c r="G12" s="45"/>
      <c r="H12" s="47"/>
      <c r="I12" s="48"/>
    </row>
    <row r="13" spans="2:9" ht="4.5" customHeight="1" hidden="1">
      <c r="B13" s="83"/>
      <c r="C13" s="62"/>
      <c r="D13" s="78"/>
      <c r="E13" s="61"/>
      <c r="F13" s="42"/>
      <c r="G13" s="45"/>
      <c r="H13" s="45"/>
      <c r="I13" s="45"/>
    </row>
    <row r="14" spans="2:9" ht="14.25" hidden="1">
      <c r="B14" s="63" t="s">
        <v>75</v>
      </c>
      <c r="C14" s="65"/>
      <c r="D14" s="144"/>
      <c r="E14" s="83"/>
      <c r="F14" s="45"/>
      <c r="G14" s="45"/>
      <c r="H14" s="47"/>
      <c r="I14" s="48"/>
    </row>
    <row r="15" spans="2:9" ht="4.5" customHeight="1" hidden="1">
      <c r="B15" s="62"/>
      <c r="C15" s="62"/>
      <c r="D15" s="78"/>
      <c r="E15" s="61"/>
      <c r="F15" s="42"/>
      <c r="G15" s="45"/>
      <c r="H15" s="45"/>
      <c r="I15" s="45"/>
    </row>
    <row r="16" spans="2:9" ht="14.25" hidden="1">
      <c r="B16" s="63" t="s">
        <v>15</v>
      </c>
      <c r="D16" s="66"/>
      <c r="E16" s="83"/>
      <c r="F16" s="45"/>
      <c r="G16" s="45"/>
      <c r="H16" s="47"/>
      <c r="I16" s="48"/>
    </row>
    <row r="17" spans="2:9" ht="4.5" customHeight="1" hidden="1">
      <c r="B17" s="62"/>
      <c r="C17" s="62"/>
      <c r="D17" s="78"/>
      <c r="E17" s="61"/>
      <c r="F17" s="42"/>
      <c r="G17" s="45"/>
      <c r="H17" s="45"/>
      <c r="I17" s="45"/>
    </row>
    <row r="18" spans="2:9" ht="14.25" hidden="1">
      <c r="B18" s="63" t="s">
        <v>16</v>
      </c>
      <c r="D18" s="66"/>
      <c r="E18" s="83"/>
      <c r="F18" s="45"/>
      <c r="G18" s="45"/>
      <c r="H18" s="47"/>
      <c r="I18" s="48"/>
    </row>
    <row r="19" spans="2:9" ht="4.5" customHeight="1" hidden="1">
      <c r="B19" s="62"/>
      <c r="C19" s="62"/>
      <c r="D19" s="78"/>
      <c r="E19" s="61"/>
      <c r="F19" s="42"/>
      <c r="G19" s="45"/>
      <c r="H19" s="45"/>
      <c r="I19" s="45"/>
    </row>
    <row r="20" spans="2:9" ht="14.25" hidden="1">
      <c r="B20" s="63" t="s">
        <v>17</v>
      </c>
      <c r="D20" s="66"/>
      <c r="E20" s="83"/>
      <c r="F20" s="45"/>
      <c r="G20" s="45"/>
      <c r="H20" s="47"/>
      <c r="I20" s="48"/>
    </row>
    <row r="21" spans="2:9" ht="4.5" customHeight="1" hidden="1">
      <c r="B21" s="62"/>
      <c r="C21" s="62"/>
      <c r="D21" s="78"/>
      <c r="E21" s="61"/>
      <c r="F21" s="42"/>
      <c r="G21" s="45"/>
      <c r="H21" s="45"/>
      <c r="I21" s="45"/>
    </row>
    <row r="22" spans="2:9" ht="13.5" customHeight="1" hidden="1">
      <c r="B22" s="63" t="s">
        <v>12</v>
      </c>
      <c r="D22" s="66"/>
      <c r="E22" s="83"/>
      <c r="F22" s="45"/>
      <c r="G22" s="45"/>
      <c r="H22" s="47"/>
      <c r="I22" s="48"/>
    </row>
    <row r="23" spans="2:9" ht="4.5" customHeight="1" hidden="1">
      <c r="B23" s="62"/>
      <c r="C23" s="62"/>
      <c r="D23" s="78"/>
      <c r="E23" s="61"/>
      <c r="F23" s="42"/>
      <c r="G23" s="45"/>
      <c r="H23" s="45"/>
      <c r="I23" s="45"/>
    </row>
    <row r="24" spans="2:6" ht="14.25" hidden="1">
      <c r="B24" s="63" t="s">
        <v>10</v>
      </c>
      <c r="D24" s="66"/>
      <c r="E24" s="83"/>
      <c r="F24" s="45"/>
    </row>
    <row r="25" spans="2:6" ht="4.5" customHeight="1" hidden="1">
      <c r="B25" s="62"/>
      <c r="C25" s="62"/>
      <c r="D25" s="78"/>
      <c r="E25" s="61"/>
      <c r="F25" s="42"/>
    </row>
    <row r="26" spans="2:8" ht="14.25" hidden="1">
      <c r="B26" s="63" t="s">
        <v>41</v>
      </c>
      <c r="D26" s="66"/>
      <c r="E26" s="83"/>
      <c r="F26" s="45"/>
      <c r="G26" s="45"/>
      <c r="H26" s="51"/>
    </row>
    <row r="27" spans="2:8" ht="4.5" customHeight="1" hidden="1">
      <c r="B27" s="62"/>
      <c r="C27" s="62"/>
      <c r="D27" s="78"/>
      <c r="E27" s="61"/>
      <c r="F27" s="42"/>
      <c r="G27" s="45"/>
      <c r="H27" s="51"/>
    </row>
    <row r="28" spans="2:8" ht="14.25" hidden="1">
      <c r="B28" s="63" t="s">
        <v>11</v>
      </c>
      <c r="D28" s="66"/>
      <c r="E28" s="83"/>
      <c r="F28" s="45"/>
      <c r="G28" s="45"/>
      <c r="H28" s="51"/>
    </row>
    <row r="29" spans="7:8" ht="5.25" customHeight="1" hidden="1">
      <c r="G29" s="45"/>
      <c r="H29" s="51"/>
    </row>
    <row r="30" spans="7:8" ht="4.5" customHeight="1">
      <c r="G30" s="45"/>
      <c r="H30" s="51"/>
    </row>
    <row r="31" spans="2:8" ht="22.5" customHeight="1">
      <c r="B31" s="155" t="s">
        <v>64</v>
      </c>
      <c r="C31" s="155"/>
      <c r="D31" s="155"/>
      <c r="E31" s="153"/>
      <c r="F31" s="43"/>
      <c r="G31" s="45"/>
      <c r="H31" s="51"/>
    </row>
    <row r="32" spans="2:8" ht="14.25">
      <c r="B32" s="67" t="s">
        <v>0</v>
      </c>
      <c r="C32" s="67"/>
      <c r="D32" s="93"/>
      <c r="E32" s="74"/>
      <c r="F32" s="52"/>
      <c r="G32" s="45"/>
      <c r="H32" s="51"/>
    </row>
    <row r="33" spans="2:8" ht="4.5" customHeight="1">
      <c r="B33" s="62"/>
      <c r="C33" s="62"/>
      <c r="D33" s="61"/>
      <c r="E33" s="61"/>
      <c r="F33" s="42"/>
      <c r="G33" s="45"/>
      <c r="H33" s="51"/>
    </row>
    <row r="34" spans="2:8" ht="14.25">
      <c r="B34" s="67" t="s">
        <v>1</v>
      </c>
      <c r="C34" s="67"/>
      <c r="D34" s="89">
        <f>SUM(D32*3)/23</f>
        <v>0</v>
      </c>
      <c r="E34" s="74"/>
      <c r="F34" s="52"/>
      <c r="G34" s="45"/>
      <c r="H34" s="51"/>
    </row>
    <row r="35" spans="2:8" ht="4.5" customHeight="1">
      <c r="B35" s="62"/>
      <c r="C35" s="62"/>
      <c r="D35" s="61"/>
      <c r="E35" s="61"/>
      <c r="F35" s="42"/>
      <c r="G35" s="45"/>
      <c r="H35" s="51"/>
    </row>
    <row r="36" spans="2:8" ht="14.25">
      <c r="B36" s="67" t="s">
        <v>32</v>
      </c>
      <c r="C36" s="67"/>
      <c r="D36" s="68"/>
      <c r="E36" s="75"/>
      <c r="F36" s="53"/>
      <c r="G36" s="45"/>
      <c r="H36" s="51"/>
    </row>
    <row r="37" spans="2:8" ht="4.5" customHeight="1">
      <c r="B37" s="62"/>
      <c r="C37" s="62"/>
      <c r="D37" s="61"/>
      <c r="E37" s="61"/>
      <c r="F37" s="42"/>
      <c r="G37" s="45"/>
      <c r="H37" s="51"/>
    </row>
    <row r="38" spans="2:8" ht="14.25">
      <c r="B38" s="67" t="s">
        <v>23</v>
      </c>
      <c r="C38" s="67"/>
      <c r="D38" s="89">
        <f>SUM((D32-D34)*D36)</f>
        <v>0</v>
      </c>
      <c r="E38" s="74"/>
      <c r="F38" s="52"/>
      <c r="G38" s="45"/>
      <c r="H38" s="51"/>
    </row>
    <row r="39" spans="2:8" ht="4.5" customHeight="1">
      <c r="B39" s="62"/>
      <c r="C39" s="62"/>
      <c r="D39" s="61"/>
      <c r="E39" s="61"/>
      <c r="F39" s="42"/>
      <c r="G39" s="45"/>
      <c r="H39" s="51"/>
    </row>
    <row r="40" spans="2:8" ht="14.25">
      <c r="B40" s="67" t="s">
        <v>2</v>
      </c>
      <c r="C40" s="67"/>
      <c r="D40" s="89">
        <f>SUM(D32-D34-D38)</f>
        <v>0</v>
      </c>
      <c r="E40" s="74"/>
      <c r="F40" s="52"/>
      <c r="G40" s="45"/>
      <c r="H40" s="51"/>
    </row>
    <row r="41" spans="2:8" ht="4.5" customHeight="1">
      <c r="B41" s="62"/>
      <c r="C41" s="62"/>
      <c r="D41" s="61"/>
      <c r="E41" s="61"/>
      <c r="F41" s="42"/>
      <c r="H41" s="51"/>
    </row>
    <row r="42" spans="2:8" ht="14.25">
      <c r="B42" s="67" t="s">
        <v>31</v>
      </c>
      <c r="C42" s="67"/>
      <c r="D42" s="69"/>
      <c r="E42" s="76"/>
      <c r="F42" s="44"/>
      <c r="H42" s="50"/>
    </row>
    <row r="43" spans="2:8" ht="4.5" customHeight="1">
      <c r="B43" s="62"/>
      <c r="C43" s="62"/>
      <c r="D43" s="61"/>
      <c r="E43" s="61"/>
      <c r="F43" s="42"/>
      <c r="H43" s="51"/>
    </row>
    <row r="44" spans="2:8" ht="14.25">
      <c r="B44" s="67" t="s">
        <v>30</v>
      </c>
      <c r="C44" s="67"/>
      <c r="D44" s="69"/>
      <c r="E44" s="76"/>
      <c r="F44" s="44"/>
      <c r="H44" s="50"/>
    </row>
    <row r="45" spans="2:8" ht="4.5" customHeight="1">
      <c r="B45" s="62"/>
      <c r="C45" s="62"/>
      <c r="D45" s="61"/>
      <c r="E45" s="61"/>
      <c r="F45" s="42"/>
      <c r="H45" s="51"/>
    </row>
    <row r="46" spans="2:8" ht="14.25">
      <c r="B46" s="70" t="s">
        <v>3</v>
      </c>
      <c r="C46" s="70"/>
      <c r="D46" s="71">
        <f>SUM(D42-D44)</f>
        <v>0</v>
      </c>
      <c r="E46" s="76"/>
      <c r="F46" s="44"/>
      <c r="H46" s="45"/>
    </row>
    <row r="47" spans="2:8" ht="4.5" customHeight="1">
      <c r="B47" s="62"/>
      <c r="C47" s="62"/>
      <c r="D47" s="61"/>
      <c r="E47" s="61"/>
      <c r="F47" s="42"/>
      <c r="H47" s="51"/>
    </row>
    <row r="48" spans="2:8" ht="13.5" customHeight="1">
      <c r="B48" s="72" t="s">
        <v>34</v>
      </c>
      <c r="C48" s="72"/>
      <c r="D48" s="148">
        <f>SUM(D46*D40)</f>
        <v>0</v>
      </c>
      <c r="E48" s="77"/>
      <c r="F48" s="54"/>
      <c r="H48" s="45"/>
    </row>
    <row r="49" spans="4:8" ht="14.25">
      <c r="D49" s="90"/>
      <c r="H49" s="45"/>
    </row>
    <row r="50" spans="2:8" ht="14.25">
      <c r="B50" s="67" t="s">
        <v>74</v>
      </c>
      <c r="C50" s="67"/>
      <c r="D50" s="91"/>
      <c r="E50" s="61"/>
      <c r="F50" s="42"/>
      <c r="H50" s="45"/>
    </row>
    <row r="51" spans="2:8" ht="4.5" customHeight="1">
      <c r="B51" s="62"/>
      <c r="C51" s="62"/>
      <c r="D51" s="92"/>
      <c r="E51" s="61"/>
      <c r="F51" s="42"/>
      <c r="H51" s="51"/>
    </row>
    <row r="52" spans="2:8" ht="14.25">
      <c r="B52" s="67" t="s">
        <v>73</v>
      </c>
      <c r="C52" s="67"/>
      <c r="D52" s="91"/>
      <c r="E52" s="61"/>
      <c r="F52" s="42"/>
      <c r="H52" s="45"/>
    </row>
    <row r="53" spans="2:8" ht="4.5" customHeight="1">
      <c r="B53" s="62"/>
      <c r="C53" s="62"/>
      <c r="D53" s="92"/>
      <c r="E53" s="61"/>
      <c r="F53" s="42"/>
      <c r="H53" s="51"/>
    </row>
    <row r="54" spans="2:8" ht="14.25">
      <c r="B54" s="67" t="s">
        <v>4</v>
      </c>
      <c r="C54" s="67"/>
      <c r="D54" s="91"/>
      <c r="E54" s="61"/>
      <c r="F54" s="42"/>
      <c r="H54" s="45"/>
    </row>
    <row r="55" spans="2:8" ht="4.5" customHeight="1">
      <c r="B55" s="62"/>
      <c r="C55" s="62"/>
      <c r="D55" s="92"/>
      <c r="E55" s="61"/>
      <c r="F55" s="42"/>
      <c r="H55" s="51"/>
    </row>
    <row r="56" spans="2:6" ht="15">
      <c r="B56" s="58" t="s">
        <v>5</v>
      </c>
      <c r="C56" s="58"/>
      <c r="D56" s="148">
        <f>SUM(D48-D50-D52-D54)</f>
        <v>0</v>
      </c>
      <c r="E56" s="77"/>
      <c r="F56" s="55"/>
    </row>
    <row r="57" ht="13.5" customHeight="1">
      <c r="D57" s="90"/>
    </row>
    <row r="58" spans="2:6" ht="14.25">
      <c r="B58" s="67" t="s">
        <v>6</v>
      </c>
      <c r="C58" s="67"/>
      <c r="D58" s="91"/>
      <c r="E58" s="61"/>
      <c r="F58" s="42"/>
    </row>
    <row r="59" spans="2:8" ht="4.5" customHeight="1">
      <c r="B59" s="62"/>
      <c r="C59" s="62"/>
      <c r="D59" s="92"/>
      <c r="E59" s="61"/>
      <c r="F59" s="42"/>
      <c r="H59" s="51"/>
    </row>
    <row r="60" spans="2:6" ht="14.25">
      <c r="B60" s="67" t="s">
        <v>72</v>
      </c>
      <c r="C60" s="67"/>
      <c r="D60" s="91"/>
      <c r="E60" s="61"/>
      <c r="F60" s="42"/>
    </row>
    <row r="61" spans="2:8" ht="4.5" customHeight="1">
      <c r="B61" s="62"/>
      <c r="C61" s="62"/>
      <c r="D61" s="92"/>
      <c r="E61" s="61"/>
      <c r="F61" s="42"/>
      <c r="H61" s="51"/>
    </row>
    <row r="62" spans="2:6" ht="14.25">
      <c r="B62" s="67" t="s">
        <v>7</v>
      </c>
      <c r="C62" s="67"/>
      <c r="D62" s="91"/>
      <c r="E62" s="61"/>
      <c r="F62" s="42"/>
    </row>
    <row r="63" spans="2:8" ht="4.5" customHeight="1">
      <c r="B63" s="62"/>
      <c r="C63" s="62"/>
      <c r="D63" s="92"/>
      <c r="E63" s="61"/>
      <c r="F63" s="42"/>
      <c r="H63" s="51"/>
    </row>
    <row r="64" spans="2:6" ht="15">
      <c r="B64" s="58" t="s">
        <v>8</v>
      </c>
      <c r="C64" s="58"/>
      <c r="D64" s="88">
        <f>SUM(D56-D58-D60-D62)</f>
        <v>0</v>
      </c>
      <c r="E64" s="77"/>
      <c r="F64" s="55"/>
    </row>
    <row r="65" ht="14.25" customHeight="1">
      <c r="D65" s="90"/>
    </row>
    <row r="66" spans="2:9" ht="14.25">
      <c r="B66" s="58" t="s">
        <v>78</v>
      </c>
      <c r="C66" s="58"/>
      <c r="D66" s="93"/>
      <c r="E66" s="74"/>
      <c r="F66" s="52"/>
      <c r="I66" s="48"/>
    </row>
    <row r="67" spans="2:9" ht="4.5" customHeight="1">
      <c r="B67" s="62"/>
      <c r="C67" s="62"/>
      <c r="D67" s="92"/>
      <c r="E67" s="61"/>
      <c r="F67" s="42"/>
      <c r="I67" s="45"/>
    </row>
    <row r="68" spans="2:9" ht="15">
      <c r="B68" s="58" t="s">
        <v>79</v>
      </c>
      <c r="C68" s="58"/>
      <c r="D68" s="93"/>
      <c r="E68" s="77"/>
      <c r="F68" s="55"/>
      <c r="I68" s="48"/>
    </row>
    <row r="69" spans="2:9" ht="14.25">
      <c r="B69" s="41"/>
      <c r="C69" s="41"/>
      <c r="D69" s="41"/>
      <c r="E69" s="41"/>
      <c r="H69" s="47"/>
      <c r="I69" s="48"/>
    </row>
    <row r="70" spans="2:9" ht="14.25">
      <c r="B70" s="58" t="s">
        <v>26</v>
      </c>
      <c r="C70" s="58"/>
      <c r="D70" s="88">
        <f>SUM(D64,D66,D68)</f>
        <v>0</v>
      </c>
      <c r="H70" s="47"/>
      <c r="I70" s="48"/>
    </row>
    <row r="71" spans="2:9" ht="14.25">
      <c r="B71" s="58"/>
      <c r="C71" s="58"/>
      <c r="H71" s="47"/>
      <c r="I71" s="48"/>
    </row>
    <row r="72" spans="2:9" ht="16.5" customHeight="1">
      <c r="B72" s="58" t="s">
        <v>24</v>
      </c>
      <c r="E72" s="58"/>
      <c r="F72" s="43"/>
      <c r="H72" s="59"/>
      <c r="I72" s="48"/>
    </row>
    <row r="73" spans="2:9" ht="4.5" customHeight="1">
      <c r="B73" s="58"/>
      <c r="C73" s="58"/>
      <c r="E73" s="61"/>
      <c r="F73" s="42"/>
      <c r="H73" s="51"/>
      <c r="I73" s="45"/>
    </row>
    <row r="74" spans="2:9" ht="15" customHeight="1">
      <c r="B74" s="67" t="s">
        <v>60</v>
      </c>
      <c r="C74" s="58"/>
      <c r="D74" s="67" t="s">
        <v>59</v>
      </c>
      <c r="E74" s="74"/>
      <c r="F74" s="52"/>
      <c r="H74" s="47"/>
      <c r="I74" s="48"/>
    </row>
    <row r="75" spans="2:9" ht="4.5" customHeight="1">
      <c r="B75" s="62"/>
      <c r="C75" s="62"/>
      <c r="D75" s="61"/>
      <c r="E75" s="61"/>
      <c r="F75" s="42"/>
      <c r="H75" s="51"/>
      <c r="I75" s="45"/>
    </row>
    <row r="76" spans="2:9" ht="15" customHeight="1">
      <c r="B76" s="60"/>
      <c r="C76" s="70"/>
      <c r="D76" s="93"/>
      <c r="E76" s="74"/>
      <c r="F76" s="52"/>
      <c r="H76" s="47"/>
      <c r="I76" s="48"/>
    </row>
    <row r="77" spans="2:8" ht="4.5" customHeight="1">
      <c r="B77" s="62"/>
      <c r="C77" s="62"/>
      <c r="D77" s="92"/>
      <c r="E77" s="61"/>
      <c r="F77" s="42"/>
      <c r="H77" s="51"/>
    </row>
    <row r="78" spans="2:9" ht="15" customHeight="1">
      <c r="B78" s="60"/>
      <c r="C78" s="70"/>
      <c r="D78" s="93"/>
      <c r="E78" s="74"/>
      <c r="F78" s="52"/>
      <c r="H78" s="47"/>
      <c r="I78" s="48"/>
    </row>
    <row r="79" spans="2:8" ht="4.5" customHeight="1">
      <c r="B79" s="62"/>
      <c r="C79" s="62"/>
      <c r="D79" s="92"/>
      <c r="E79" s="61"/>
      <c r="F79" s="42"/>
      <c r="H79" s="51"/>
    </row>
    <row r="80" spans="2:6" ht="15">
      <c r="B80" s="60"/>
      <c r="C80" s="70"/>
      <c r="D80" s="93"/>
      <c r="E80" s="77"/>
      <c r="F80" s="46"/>
    </row>
    <row r="81" spans="2:4" ht="14.25">
      <c r="B81" s="62"/>
      <c r="C81" s="62"/>
      <c r="D81" s="92"/>
    </row>
    <row r="82" spans="2:6" ht="14.25">
      <c r="B82" s="58" t="s">
        <v>25</v>
      </c>
      <c r="C82" s="58"/>
      <c r="D82" s="88">
        <f>SUM(D70:D80)</f>
        <v>0</v>
      </c>
      <c r="E82" s="73"/>
      <c r="F82" s="49"/>
    </row>
    <row r="83" spans="5:6" ht="14.25">
      <c r="E83" s="61"/>
      <c r="F83" s="42"/>
    </row>
    <row r="84" ht="13.5" customHeight="1" hidden="1">
      <c r="D84" s="90">
        <f>SUM(D50,D52,D54,D58,D60,D62)</f>
        <v>0</v>
      </c>
    </row>
    <row r="85" spans="2:8" ht="17.25" customHeight="1" hidden="1">
      <c r="B85" s="62" t="s">
        <v>35</v>
      </c>
      <c r="C85" s="62"/>
      <c r="D85" s="61" t="e">
        <f>SUM((D66+D68)/D42)</f>
        <v>#DIV/0!</v>
      </c>
      <c r="E85" s="61"/>
      <c r="F85" s="42"/>
      <c r="H85" s="51"/>
    </row>
    <row r="86" spans="2:6" ht="13.5" customHeight="1">
      <c r="B86" s="65" t="s">
        <v>61</v>
      </c>
      <c r="C86" s="65"/>
      <c r="E86" s="86"/>
      <c r="F86" s="87"/>
    </row>
    <row r="87" spans="2:6" ht="13.5" customHeight="1">
      <c r="B87" s="62"/>
      <c r="C87" s="62"/>
      <c r="D87" s="61"/>
      <c r="E87" s="86"/>
      <c r="F87" s="87"/>
    </row>
    <row r="88" spans="2:6" ht="13.5" customHeight="1">
      <c r="B88" s="156"/>
      <c r="C88" s="157"/>
      <c r="D88" s="158"/>
      <c r="E88" s="86"/>
      <c r="F88" s="87"/>
    </row>
    <row r="89" spans="2:6" ht="13.5" customHeight="1">
      <c r="B89" s="159"/>
      <c r="C89" s="160"/>
      <c r="D89" s="161"/>
      <c r="E89" s="86"/>
      <c r="F89" s="87"/>
    </row>
    <row r="90" spans="2:4" ht="5.25" customHeight="1">
      <c r="B90" s="159"/>
      <c r="C90" s="160"/>
      <c r="D90" s="161"/>
    </row>
    <row r="91" spans="2:4" ht="13.5" customHeight="1">
      <c r="B91" s="162"/>
      <c r="C91" s="163"/>
      <c r="D91" s="164"/>
    </row>
    <row r="93" ht="13.5" customHeight="1">
      <c r="B93" s="129" t="s">
        <v>69</v>
      </c>
    </row>
    <row r="94" ht="13.5" customHeight="1">
      <c r="B94" s="145" t="s">
        <v>80</v>
      </c>
    </row>
    <row r="95" ht="13.5" customHeight="1">
      <c r="B95" s="145" t="s">
        <v>70</v>
      </c>
    </row>
    <row r="96" ht="13.5" customHeight="1">
      <c r="B96" s="145" t="s">
        <v>71</v>
      </c>
    </row>
  </sheetData>
  <sheetProtection password="CE28" sheet="1" selectLockedCells="1"/>
  <mergeCells count="2">
    <mergeCell ref="B31:D31"/>
    <mergeCell ref="B88:D91"/>
  </mergeCells>
  <printOptions/>
  <pageMargins left="0.7086614173228347" right="0.7086614173228347" top="1.141732283464567" bottom="0.7480314960629921" header="0.5118110236220472" footer="0.31496062992125984"/>
  <pageSetup fitToHeight="1" fitToWidth="1" horizontalDpi="600" verticalDpi="600" orientation="portrait" paperSize="9" scale="80" r:id="rId1"/>
  <headerFooter>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Creative New Zealand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Jill Rawnsley</dc:creator>
  <cp:keywords/>
  <dc:description/>
  <cp:lastModifiedBy>Rachel Driscoll</cp:lastModifiedBy>
  <cp:lastPrinted>2015-03-26T23:52:01Z</cp:lastPrinted>
  <dcterms:created xsi:type="dcterms:W3CDTF">2013-04-18T23:40:33Z</dcterms:created>
  <dcterms:modified xsi:type="dcterms:W3CDTF">2017-03-22T23:04:48Z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