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belgian/ShareFile/Shared With Me/TT Tracker/TOOLKIT!/Tools/"/>
    </mc:Choice>
  </mc:AlternateContent>
  <bookViews>
    <workbookView xWindow="1300" yWindow="460" windowWidth="19280" windowHeight="14800" tabRatio="500"/>
  </bookViews>
  <sheets>
    <sheet name="Budget Template" sheetId="11" r:id="rId1"/>
  </sheets>
  <calcPr calcId="150001" concurrentCalc="0"/>
  <fileRecoveryPr autoRecover="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7" i="11" l="1"/>
  <c r="E8" i="11"/>
  <c r="E37" i="11"/>
  <c r="E38" i="11"/>
  <c r="E41" i="11"/>
  <c r="E33" i="11"/>
  <c r="E32" i="11"/>
  <c r="E31" i="11"/>
  <c r="E30" i="11"/>
  <c r="E29" i="11"/>
  <c r="E28" i="11"/>
  <c r="E27" i="11"/>
  <c r="E26" i="11"/>
  <c r="E25" i="11"/>
  <c r="E23" i="11"/>
  <c r="E22" i="11"/>
  <c r="E21" i="11"/>
  <c r="E20" i="11"/>
  <c r="E19" i="11"/>
  <c r="E18" i="11"/>
  <c r="E17" i="11"/>
  <c r="E16" i="11"/>
  <c r="E11" i="11"/>
  <c r="E10" i="11"/>
  <c r="E9" i="11"/>
  <c r="E6" i="11"/>
  <c r="E35" i="11"/>
  <c r="E40" i="11"/>
  <c r="E12" i="11"/>
  <c r="E39" i="11"/>
  <c r="E42" i="11"/>
</calcChain>
</file>

<file path=xl/sharedStrings.xml><?xml version="1.0" encoding="utf-8"?>
<sst xmlns="http://schemas.openxmlformats.org/spreadsheetml/2006/main" count="69" uniqueCount="60">
  <si>
    <t>Item</t>
  </si>
  <si>
    <t>Unit cost</t>
  </si>
  <si>
    <t>#</t>
  </si>
  <si>
    <t>Total</t>
  </si>
  <si>
    <t xml:space="preserve">CommCare platform </t>
  </si>
  <si>
    <t>Days</t>
  </si>
  <si>
    <t>Travel</t>
  </si>
  <si>
    <t># of participants</t>
  </si>
  <si>
    <t xml:space="preserve">Printing </t>
  </si>
  <si>
    <t xml:space="preserve">Training set-up depends on the structure of the program. If activities are closely supervised by individuals at the regional level, regional staff should attend surgeon/recorder training so that he/she is aware of how the Tracker functions. At least one individual from the IP supporting the program should be in attendance at the surgeon training so that assistance can be given, and/or so that the tracker can be assessed during supervision and feedback provided throughout and at the conclusion of the pilot </t>
  </si>
  <si>
    <t xml:space="preserve">Covered by central budget </t>
  </si>
  <si>
    <t>Room Rental</t>
  </si>
  <si>
    <t>May not be needed; if only an orientation session, can be conducted at local office</t>
  </si>
  <si>
    <t>Technical Requirements</t>
  </si>
  <si>
    <t>Technical Subtotal</t>
  </si>
  <si>
    <t>Training Requirements</t>
  </si>
  <si>
    <t>Technical</t>
  </si>
  <si>
    <t>Training</t>
  </si>
  <si>
    <t>Total Budget</t>
  </si>
  <si>
    <t>Flipchart &amp; Markers</t>
  </si>
  <si>
    <t>Projector &amp; Screen</t>
  </si>
  <si>
    <t>Coffee &amp; Tea Breaks</t>
  </si>
  <si>
    <t>Lunch</t>
  </si>
  <si>
    <t>Printing</t>
  </si>
  <si>
    <t>Comments</t>
  </si>
  <si>
    <t>Est. Unit cost</t>
  </si>
  <si>
    <t xml:space="preserve">Replacement phones </t>
  </si>
  <si>
    <t xml:space="preserve">Data Package </t>
  </si>
  <si>
    <t>If in the capital; no hotel or transport needed</t>
  </si>
  <si>
    <t>May not be needed; if only an orientation session, printouts will be sufficient</t>
  </si>
  <si>
    <t>Number of days may vary, depending on the number of attendees for the training. Due to the practical nature of the training, the number of attendees should be limited to 12-15 individuals per session. If larger number of attendees is required, training should be broken into two (or more) days</t>
  </si>
  <si>
    <t>Smartphones - Outreach Camps</t>
  </si>
  <si>
    <t>Training Subtotal</t>
  </si>
  <si>
    <t xml:space="preserve">This training will be for partners who will be responsible for some management of the system, support of field staff, and possible trainings for new surgeons and/or areas beginning to use the TT Tracker. The training will address the overview of the TT Tracker and the apparatus itself itself, including data entry, reports, and system management. The training will take place prior to the trainings of surgeons and assistants so that participants may receive additional reinforcement of the concepts as well as support participants throughout the practical portion of the training. Ministry officials do not need to attend both the partner training and the general training for surgeons and assistants, though are welcome to attend both. The partner training will address further system assessments and reporting capabilities than the general training. </t>
  </si>
  <si>
    <t>Per Diem Ministry</t>
  </si>
  <si>
    <t>Regional Level Training (Supervisor / surgeon / recorder training)</t>
  </si>
  <si>
    <t>This group will be divided into 2-3 groups so that users can get more hands on experience.</t>
  </si>
  <si>
    <t>If phones are lost, damaged, or need replacing in year 3 and beyond</t>
  </si>
  <si>
    <t>Active Surgeons</t>
  </si>
  <si>
    <t>Data Entry Requirements</t>
  </si>
  <si>
    <t xml:space="preserve"># of Records </t>
  </si>
  <si>
    <t># of months</t>
  </si>
  <si>
    <t>It is estimated that data entry can be done at 15 records per hour, or 4 minutes per patient record. The estimated hourly rate for a data entry staff was $8.00/hour, totaling $0.50 cost per record entered. If programs are able to complete 200 surgeries per month, 4 month follow-up records would total 800 records</t>
  </si>
  <si>
    <t>High Level / Coordinating Partner / Implementing Partner Training</t>
  </si>
  <si>
    <t>Per Diem Regional</t>
  </si>
  <si>
    <t>Per Diem District</t>
  </si>
  <si>
    <t>Per Diem Surgeons</t>
  </si>
  <si>
    <t>Per Diem Assistants</t>
  </si>
  <si>
    <t>One time cost for the entire training</t>
  </si>
  <si>
    <t>If rental projector is needed</t>
  </si>
  <si>
    <t>Data Entry Subtotal</t>
  </si>
  <si>
    <t xml:space="preserve">Data Entry  </t>
  </si>
  <si>
    <t>Smartphones-Static Sites</t>
  </si>
  <si>
    <t>Smartphones-Supervisors &amp; Follow-up</t>
  </si>
  <si>
    <t xml:space="preserve">Some areas may already be trying to transition to use static sites for surgery provision. In areas where higher numbers of surgeries are conducted, those areas could have phones so that the surgery documentation is consistent. </t>
  </si>
  <si>
    <t xml:space="preserve">Since surgical audits/follow-ups may be done concurrently with surgical outreach, additional phone(s) should be procured for surgical audits and depends on the number of individuals who would need to enter patient information during the audit. Also, in larger areas there may be surgeons conducting 1-2 week follow-up simultaneously with camp outreach </t>
  </si>
  <si>
    <t xml:space="preserve">Phone, case, charger should be included in cost
Depending on the surgical outreach plan of countries (how many camps occur concurrently as well as how many individuals will be recording data), the number of phones will change. An estimate of 1.5 phones per active surgeon will be required to address outreach needs. e.g. based on an estimated 8 active surgeons per region (active is defined as surgeons who may work simultaneously in a camp setting or individually in their designated districts), 12 phones should be purchased for a region. Phones can be pooled and used during outreach activities. Camps should have ~3 phones per outreach site, depending on the number of surgeons providing services. </t>
  </si>
  <si>
    <t>Data for12 months, averaging $4 per month for each of the phones. It is possible for phones to share SIM cards, though it is most convenient and reliable to have one SIM for each phone</t>
  </si>
  <si>
    <t>Budget Template: TT Tracker</t>
  </si>
  <si>
    <t xml:space="preserve">This template should serve as a guide to help programs determine the estimated costs that may be associated with rolling out the use of the TT Tracker. This is not an exhaustive list and variance in country settings must be considered. Programs should work with TT Tracker Development to better understand the program specific issues.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</si>
</sst>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
  </numFmts>
  <fonts count="20" x14ac:knownFonts="1">
    <font>
      <sz val="12"/>
      <color theme="1"/>
      <name val="Arial"/>
      <family val="2"/>
      <scheme val="minor"/>
    </font>
    <font>
      <sz val="12"/>
      <color theme="1"/>
      <name val="Lato"/>
      <family val="2"/>
    </font>
    <font>
      <sz val="16"/>
      <color theme="0"/>
      <name val="Lato"/>
      <family val="2"/>
    </font>
    <font>
      <sz val="12"/>
      <name val="Lato"/>
      <family val="2"/>
    </font>
    <font>
      <sz val="13"/>
      <color theme="1"/>
      <name val="Lato"/>
      <family val="2"/>
    </font>
    <font>
      <sz val="10"/>
      <name val="Lato"/>
      <family val="2"/>
    </font>
    <font>
      <sz val="11"/>
      <color theme="1"/>
      <name val="Lato"/>
      <family val="2"/>
    </font>
    <font>
      <i/>
      <sz val="13"/>
      <color theme="1"/>
      <name val="Lato"/>
      <family val="2"/>
    </font>
    <font>
      <b/>
      <sz val="12"/>
      <color theme="1"/>
      <name val="Lato"/>
      <family val="2"/>
    </font>
    <font>
      <b/>
      <sz val="13"/>
      <color theme="1"/>
      <name val="Lato"/>
      <family val="2"/>
    </font>
    <font>
      <sz val="13"/>
      <name val="Lato"/>
      <family val="2"/>
    </font>
    <font>
      <i/>
      <sz val="13"/>
      <name val="Lato"/>
      <family val="2"/>
    </font>
    <font>
      <b/>
      <i/>
      <sz val="13"/>
      <color theme="1"/>
      <name val="Lato"/>
      <family val="2"/>
    </font>
    <font>
      <b/>
      <i/>
      <sz val="16"/>
      <color theme="0"/>
      <name val="Lato"/>
      <family val="2"/>
    </font>
    <font>
      <sz val="12"/>
      <color theme="0"/>
      <name val="Lato"/>
      <family val="2"/>
    </font>
    <font>
      <sz val="16"/>
      <name val="Lato"/>
      <family val="2"/>
    </font>
    <font>
      <b/>
      <sz val="12"/>
      <color theme="0"/>
      <name val="Lato"/>
      <family val="2"/>
    </font>
    <font>
      <b/>
      <sz val="18"/>
      <color rgb="FFFFBB22"/>
      <name val="Lato"/>
      <family val="2"/>
    </font>
    <font>
      <b/>
      <sz val="16"/>
      <color rgb="FFFFBB22"/>
      <name val="Lato"/>
      <family val="2"/>
    </font>
    <font>
      <b/>
      <sz val="12"/>
      <color rgb="FFFFBB22"/>
      <name val="Lato"/>
      <family val="2"/>
    </font>
  </fonts>
  <fills count="6">
    <fill>
      <patternFill patternType="none"/>
    </fill>
    <fill>
      <patternFill patternType="gray125"/>
    </fill>
    <fill>
      <patternFill patternType="solid">
        <fgColor theme="0" tint="-4.9989318521683403E-2"/>
        <bgColor indexed="64"/>
      </patternFill>
    </fill>
    <fill>
      <patternFill patternType="solid">
        <fgColor rgb="FF006F62"/>
        <bgColor indexed="64"/>
      </patternFill>
    </fill>
    <fill>
      <patternFill patternType="solid">
        <fgColor rgb="FF403A60"/>
        <bgColor indexed="64"/>
      </patternFill>
    </fill>
    <fill>
      <patternFill patternType="solid">
        <fgColor theme="0" tint="-0.249977111117893"/>
        <bgColor indexed="64"/>
      </patternFill>
    </fill>
  </fills>
  <borders count="8">
    <border>
      <left/>
      <right/>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66">
    <xf numFmtId="0" fontId="0" fillId="0" borderId="0" xfId="0"/>
    <xf numFmtId="0" fontId="1" fillId="0" borderId="0" xfId="0" applyFont="1"/>
    <xf numFmtId="0" fontId="3" fillId="0" borderId="0" xfId="0" applyFont="1" applyFill="1" applyAlignment="1">
      <alignment horizontal="left"/>
    </xf>
    <xf numFmtId="0" fontId="2" fillId="0" borderId="0" xfId="0" applyFont="1" applyFill="1" applyAlignment="1">
      <alignment horizontal="left"/>
    </xf>
    <xf numFmtId="0" fontId="4" fillId="0" borderId="6" xfId="0" applyFont="1" applyBorder="1" applyAlignment="1">
      <alignment horizontal="left"/>
    </xf>
    <xf numFmtId="164" fontId="4" fillId="0" borderId="6" xfId="0" applyNumberFormat="1" applyFont="1" applyBorder="1" applyAlignment="1">
      <alignment horizontal="left"/>
    </xf>
    <xf numFmtId="0" fontId="5" fillId="0" borderId="6" xfId="0" applyFont="1" applyBorder="1" applyAlignment="1">
      <alignment horizontal="left" wrapText="1"/>
    </xf>
    <xf numFmtId="0" fontId="6" fillId="0" borderId="0" xfId="0" applyFont="1"/>
    <xf numFmtId="0" fontId="4" fillId="0" borderId="0" xfId="0" applyFont="1"/>
    <xf numFmtId="0" fontId="7" fillId="0" borderId="0" xfId="0" applyFont="1"/>
    <xf numFmtId="0" fontId="1" fillId="0" borderId="1" xfId="0" applyFont="1" applyBorder="1" applyAlignment="1">
      <alignment wrapText="1"/>
    </xf>
    <xf numFmtId="0" fontId="1" fillId="0" borderId="1" xfId="0" applyFont="1" applyBorder="1"/>
    <xf numFmtId="0" fontId="9" fillId="2" borderId="6" xfId="0" applyFont="1" applyFill="1" applyBorder="1" applyAlignment="1">
      <alignment horizontal="left" wrapText="1"/>
    </xf>
    <xf numFmtId="0" fontId="4" fillId="2" borderId="6" xfId="0" applyFont="1" applyFill="1" applyBorder="1" applyAlignment="1">
      <alignment horizontal="left"/>
    </xf>
    <xf numFmtId="164" fontId="4" fillId="2" borderId="6" xfId="0" applyNumberFormat="1" applyFont="1" applyFill="1" applyBorder="1" applyAlignment="1">
      <alignment horizontal="left"/>
    </xf>
    <xf numFmtId="0" fontId="5" fillId="2" borderId="6" xfId="0" applyFont="1" applyFill="1" applyBorder="1" applyAlignment="1">
      <alignment horizontal="left" wrapText="1"/>
    </xf>
    <xf numFmtId="0" fontId="4" fillId="0" borderId="6" xfId="0" applyFont="1" applyBorder="1" applyAlignment="1">
      <alignment horizontal="right" wrapText="1"/>
    </xf>
    <xf numFmtId="0" fontId="10" fillId="0" borderId="6" xfId="0" applyFont="1" applyBorder="1"/>
    <xf numFmtId="164" fontId="7" fillId="0" borderId="6" xfId="0" applyNumberFormat="1" applyFont="1" applyBorder="1" applyAlignment="1">
      <alignment horizontal="left"/>
    </xf>
    <xf numFmtId="0" fontId="7" fillId="0" borderId="6" xfId="0" applyFont="1" applyBorder="1" applyAlignment="1">
      <alignment horizontal="left"/>
    </xf>
    <xf numFmtId="0" fontId="5" fillId="0" borderId="6" xfId="0" applyFont="1" applyBorder="1" applyAlignment="1">
      <alignment horizontal="left"/>
    </xf>
    <xf numFmtId="0" fontId="11" fillId="0" borderId="6" xfId="0" applyFont="1" applyBorder="1" applyAlignment="1">
      <alignment horizontal="left"/>
    </xf>
    <xf numFmtId="0" fontId="10" fillId="0" borderId="6" xfId="0" applyFont="1" applyBorder="1" applyAlignment="1">
      <alignment horizontal="left"/>
    </xf>
    <xf numFmtId="0" fontId="1" fillId="0" borderId="0" xfId="0" applyFont="1" applyBorder="1" applyAlignment="1">
      <alignment wrapText="1"/>
    </xf>
    <xf numFmtId="8" fontId="1" fillId="0" borderId="0" xfId="0" applyNumberFormat="1" applyFont="1" applyBorder="1"/>
    <xf numFmtId="0" fontId="1" fillId="0" borderId="0" xfId="0" applyFont="1" applyBorder="1"/>
    <xf numFmtId="0" fontId="8" fillId="0" borderId="0" xfId="0" applyFont="1" applyFill="1" applyBorder="1"/>
    <xf numFmtId="164" fontId="8" fillId="0" borderId="0" xfId="0" applyNumberFormat="1" applyFont="1" applyFill="1" applyBorder="1"/>
    <xf numFmtId="0" fontId="8" fillId="0" borderId="0" xfId="0" applyFont="1" applyFill="1" applyBorder="1" applyAlignment="1">
      <alignment wrapText="1"/>
    </xf>
    <xf numFmtId="0" fontId="4" fillId="0" borderId="0" xfId="0" applyFont="1" applyAlignment="1">
      <alignment horizontal="left" wrapText="1"/>
    </xf>
    <xf numFmtId="164" fontId="4" fillId="0" borderId="0" xfId="0" applyNumberFormat="1" applyFont="1" applyAlignment="1">
      <alignment horizontal="left"/>
    </xf>
    <xf numFmtId="0" fontId="4" fillId="0" borderId="0" xfId="0" applyFont="1" applyAlignment="1">
      <alignment horizontal="left"/>
    </xf>
    <xf numFmtId="0" fontId="12" fillId="0" borderId="2" xfId="0" applyFont="1" applyFill="1" applyBorder="1" applyAlignment="1">
      <alignment horizontal="left"/>
    </xf>
    <xf numFmtId="164" fontId="4" fillId="0" borderId="3" xfId="0" applyNumberFormat="1" applyFont="1" applyFill="1" applyBorder="1" applyAlignment="1">
      <alignment horizontal="left"/>
    </xf>
    <xf numFmtId="0" fontId="12" fillId="0" borderId="4" xfId="0" applyFont="1" applyFill="1" applyBorder="1" applyAlignment="1">
      <alignment horizontal="left"/>
    </xf>
    <xf numFmtId="164" fontId="4" fillId="0" borderId="5" xfId="0" applyNumberFormat="1" applyFont="1" applyFill="1" applyBorder="1" applyAlignment="1">
      <alignment horizontal="left"/>
    </xf>
    <xf numFmtId="0" fontId="1" fillId="0" borderId="0" xfId="0" applyFont="1" applyAlignment="1">
      <alignment horizontal="left" wrapText="1"/>
    </xf>
    <xf numFmtId="164"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wrapText="1"/>
    </xf>
    <xf numFmtId="164" fontId="1" fillId="0" borderId="0" xfId="0" applyNumberFormat="1" applyFont="1"/>
    <xf numFmtId="0" fontId="1" fillId="0" borderId="0" xfId="0" applyFont="1" applyAlignment="1"/>
    <xf numFmtId="0" fontId="13" fillId="4" borderId="7" xfId="0" applyFont="1" applyFill="1" applyBorder="1" applyAlignment="1">
      <alignment wrapText="1"/>
    </xf>
    <xf numFmtId="0" fontId="14" fillId="4" borderId="7" xfId="0" applyFont="1" applyFill="1" applyBorder="1"/>
    <xf numFmtId="164" fontId="14" fillId="4" borderId="7" xfId="0" applyNumberFormat="1" applyFont="1" applyFill="1" applyBorder="1"/>
    <xf numFmtId="0" fontId="14" fillId="4" borderId="7" xfId="0" applyFont="1" applyFill="1" applyBorder="1" applyAlignment="1"/>
    <xf numFmtId="0" fontId="15" fillId="5" borderId="0" xfId="0" applyFont="1" applyFill="1" applyAlignment="1">
      <alignment horizontal="left"/>
    </xf>
    <xf numFmtId="0" fontId="15" fillId="5" borderId="0" xfId="0" applyFont="1" applyFill="1" applyAlignment="1">
      <alignment horizontal="left" wrapText="1"/>
    </xf>
    <xf numFmtId="0" fontId="15" fillId="5" borderId="0" xfId="0" applyFont="1" applyFill="1" applyAlignment="1">
      <alignment horizontal="center" wrapText="1"/>
    </xf>
    <xf numFmtId="164" fontId="15" fillId="5" borderId="0" xfId="0" applyNumberFormat="1" applyFont="1" applyFill="1" applyAlignment="1">
      <alignment horizontal="center" wrapText="1"/>
    </xf>
    <xf numFmtId="0" fontId="13" fillId="4" borderId="0" xfId="0" applyFont="1" applyFill="1" applyAlignment="1">
      <alignment wrapText="1"/>
    </xf>
    <xf numFmtId="0" fontId="14" fillId="4" borderId="0" xfId="0" applyFont="1" applyFill="1"/>
    <xf numFmtId="164" fontId="14" fillId="4" borderId="0" xfId="0" applyNumberFormat="1" applyFont="1" applyFill="1"/>
    <xf numFmtId="0" fontId="14" fillId="4" borderId="0" xfId="0" applyFont="1" applyFill="1" applyAlignment="1"/>
    <xf numFmtId="0" fontId="16" fillId="4" borderId="0" xfId="0" applyFont="1" applyFill="1"/>
    <xf numFmtId="164" fontId="16" fillId="4" borderId="0" xfId="0" applyNumberFormat="1" applyFont="1" applyFill="1"/>
    <xf numFmtId="164" fontId="15" fillId="5" borderId="0" xfId="0" applyNumberFormat="1" applyFont="1" applyFill="1" applyAlignment="1">
      <alignment horizontal="left"/>
    </xf>
    <xf numFmtId="0" fontId="17" fillId="3" borderId="4" xfId="0" applyFont="1" applyFill="1" applyBorder="1" applyAlignment="1">
      <alignment horizontal="left"/>
    </xf>
    <xf numFmtId="164" fontId="18" fillId="3" borderId="5" xfId="0" applyNumberFormat="1" applyFont="1" applyFill="1" applyBorder="1" applyAlignment="1">
      <alignment horizontal="left"/>
    </xf>
    <xf numFmtId="0" fontId="19" fillId="3" borderId="1" xfId="0" applyFont="1" applyFill="1" applyBorder="1"/>
    <xf numFmtId="164" fontId="19" fillId="3" borderId="1" xfId="0" applyNumberFormat="1" applyFont="1" applyFill="1" applyBorder="1"/>
    <xf numFmtId="0" fontId="19" fillId="3" borderId="1" xfId="0" applyFont="1" applyFill="1" applyBorder="1" applyAlignment="1"/>
    <xf numFmtId="17" fontId="16" fillId="3" borderId="0" xfId="0" applyNumberFormat="1" applyFont="1" applyFill="1" applyAlignment="1">
      <alignment horizontal="right" wrapText="1"/>
    </xf>
    <xf numFmtId="0" fontId="16" fillId="3" borderId="0" xfId="0" applyFont="1" applyFill="1" applyAlignment="1">
      <alignment horizontal="right" wrapText="1"/>
    </xf>
    <xf numFmtId="0" fontId="17" fillId="3" borderId="0" xfId="0" applyFont="1" applyFill="1" applyAlignment="1">
      <alignment horizontal="center" wrapText="1"/>
    </xf>
    <xf numFmtId="49" fontId="14" fillId="3" borderId="0" xfId="0" applyNumberFormat="1" applyFont="1" applyFill="1" applyAlignment="1">
      <alignment horizontal="center" wrapText="1"/>
    </xf>
  </cellXfs>
  <cellStyles count="1">
    <cellStyle name="Normal" xfId="0" builtinId="0"/>
  </cellStyles>
  <dxfs count="0"/>
  <tableStyles count="0" defaultTableStyle="TableStyleMedium9" defaultPivotStyle="PivotStyleMedium7"/>
  <colors>
    <mruColors>
      <color rgb="FFC6DCFA"/>
      <color rgb="FFB5D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ropical Data">
  <a:themeElements>
    <a:clrScheme name="Tropical Data">
      <a:dk1>
        <a:srgbClr val="5B6770"/>
      </a:dk1>
      <a:lt1>
        <a:sysClr val="window" lastClr="FFFFFF"/>
      </a:lt1>
      <a:dk2>
        <a:srgbClr val="00AEC7"/>
      </a:dk2>
      <a:lt2>
        <a:srgbClr val="FFFFFF"/>
      </a:lt2>
      <a:accent1>
        <a:srgbClr val="CEDC00"/>
      </a:accent1>
      <a:accent2>
        <a:srgbClr val="009DD9"/>
      </a:accent2>
      <a:accent3>
        <a:srgbClr val="582C83"/>
      </a:accent3>
      <a:accent4>
        <a:srgbClr val="FFFFFF"/>
      </a:accent4>
      <a:accent5>
        <a:srgbClr val="FFFFFF"/>
      </a:accent5>
      <a:accent6>
        <a:srgbClr val="FFFFFF"/>
      </a:accent6>
      <a:hlink>
        <a:srgbClr val="FFFFFF"/>
      </a:hlink>
      <a:folHlink>
        <a:srgbClr val="CEDC0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Tropical Data" id="{52E971EA-A336-BA40-A9AA-59F143250CBC}" vid="{5428E9A0-7797-674E-9A9E-F1BB5D44A59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4"/>
  <sheetViews>
    <sheetView tabSelected="1" zoomScale="80" zoomScaleNormal="80" zoomScalePageLayoutView="80" workbookViewId="0">
      <selection activeCell="A5" sqref="A5"/>
    </sheetView>
  </sheetViews>
  <sheetFormatPr baseColWidth="10" defaultColWidth="11.140625" defaultRowHeight="16" x14ac:dyDescent="0.2"/>
  <cols>
    <col min="1" max="1" width="36.85546875" style="39" customWidth="1"/>
    <col min="2" max="2" width="14.7109375" style="1" customWidth="1"/>
    <col min="3" max="3" width="23.28515625" style="1" customWidth="1"/>
    <col min="4" max="4" width="17.85546875" style="1" customWidth="1"/>
    <col min="5" max="5" width="21.5703125" style="40" customWidth="1"/>
    <col min="6" max="6" width="109.140625" style="41" customWidth="1"/>
    <col min="7" max="7" width="54.5703125" style="1" bestFit="1" customWidth="1"/>
    <col min="8" max="16384" width="11.140625" style="1"/>
  </cols>
  <sheetData>
    <row r="1" spans="1:7" ht="23" x14ac:dyDescent="0.25">
      <c r="A1" s="64" t="s">
        <v>58</v>
      </c>
      <c r="B1" s="64"/>
      <c r="C1" s="64"/>
      <c r="D1" s="64"/>
      <c r="E1" s="64"/>
      <c r="F1" s="64"/>
    </row>
    <row r="2" spans="1:7" ht="33" customHeight="1" x14ac:dyDescent="0.2">
      <c r="A2" s="65" t="s">
        <v>59</v>
      </c>
      <c r="B2" s="65"/>
      <c r="C2" s="65"/>
      <c r="D2" s="65"/>
      <c r="E2" s="65"/>
      <c r="F2" s="65"/>
    </row>
    <row r="3" spans="1:7" x14ac:dyDescent="0.2">
      <c r="A3" s="62"/>
      <c r="B3" s="63"/>
      <c r="C3" s="63"/>
      <c r="D3" s="63"/>
      <c r="E3" s="63"/>
      <c r="F3" s="63"/>
    </row>
    <row r="4" spans="1:7" ht="20" x14ac:dyDescent="0.2">
      <c r="A4" s="42" t="s">
        <v>13</v>
      </c>
      <c r="B4" s="43"/>
      <c r="C4" s="43"/>
      <c r="D4" s="43"/>
      <c r="E4" s="44"/>
      <c r="F4" s="45"/>
    </row>
    <row r="5" spans="1:7" s="3" customFormat="1" ht="20" x14ac:dyDescent="0.2">
      <c r="A5" s="47" t="s">
        <v>0</v>
      </c>
      <c r="B5" s="47" t="s">
        <v>25</v>
      </c>
      <c r="C5" s="48" t="s">
        <v>2</v>
      </c>
      <c r="D5" s="47" t="s">
        <v>38</v>
      </c>
      <c r="E5" s="49" t="s">
        <v>3</v>
      </c>
      <c r="F5" s="47" t="s">
        <v>24</v>
      </c>
      <c r="G5" s="2"/>
    </row>
    <row r="6" spans="1:7" s="8" customFormat="1" ht="119.5" customHeight="1" x14ac:dyDescent="0.2">
      <c r="A6" s="4" t="s">
        <v>31</v>
      </c>
      <c r="B6" s="5">
        <v>100</v>
      </c>
      <c r="C6" s="4">
        <v>1.5</v>
      </c>
      <c r="D6" s="4"/>
      <c r="E6" s="5">
        <f>(B6*C6*D6)</f>
        <v>0</v>
      </c>
      <c r="F6" s="6" t="s">
        <v>56</v>
      </c>
      <c r="G6" s="7"/>
    </row>
    <row r="7" spans="1:7" s="8" customFormat="1" ht="103.5" customHeight="1" x14ac:dyDescent="0.2">
      <c r="A7" s="4" t="s">
        <v>53</v>
      </c>
      <c r="B7" s="5">
        <v>100</v>
      </c>
      <c r="C7" s="4"/>
      <c r="D7" s="4"/>
      <c r="E7" s="5">
        <f>(B7*C7*D7)</f>
        <v>0</v>
      </c>
      <c r="F7" s="6" t="s">
        <v>55</v>
      </c>
      <c r="G7" s="7"/>
    </row>
    <row r="8" spans="1:7" s="8" customFormat="1" ht="103.5" customHeight="1" x14ac:dyDescent="0.2">
      <c r="A8" s="4" t="s">
        <v>52</v>
      </c>
      <c r="B8" s="5">
        <v>100</v>
      </c>
      <c r="C8" s="4"/>
      <c r="D8" s="4"/>
      <c r="E8" s="5">
        <f>B8*C8*D8</f>
        <v>0</v>
      </c>
      <c r="F8" s="6" t="s">
        <v>54</v>
      </c>
      <c r="G8" s="7"/>
    </row>
    <row r="9" spans="1:7" s="8" customFormat="1" ht="28.5" customHeight="1" x14ac:dyDescent="0.2">
      <c r="A9" s="4" t="s">
        <v>26</v>
      </c>
      <c r="B9" s="5"/>
      <c r="C9" s="4"/>
      <c r="D9" s="4"/>
      <c r="E9" s="5">
        <f t="shared" ref="E9" si="0">(B9*C9*D9)</f>
        <v>0</v>
      </c>
      <c r="F9" s="6" t="s">
        <v>37</v>
      </c>
    </row>
    <row r="10" spans="1:7" s="8" customFormat="1" ht="46" customHeight="1" x14ac:dyDescent="0.2">
      <c r="A10" s="4" t="s">
        <v>27</v>
      </c>
      <c r="B10" s="5">
        <v>4</v>
      </c>
      <c r="C10" s="4">
        <v>12</v>
      </c>
      <c r="D10" s="4"/>
      <c r="E10" s="5">
        <f>(B10*C10*D10)</f>
        <v>0</v>
      </c>
      <c r="F10" s="6" t="s">
        <v>57</v>
      </c>
    </row>
    <row r="11" spans="1:7" s="9" customFormat="1" ht="17" x14ac:dyDescent="0.2">
      <c r="A11" s="4" t="s">
        <v>4</v>
      </c>
      <c r="B11" s="5">
        <v>0</v>
      </c>
      <c r="C11" s="4">
        <v>0</v>
      </c>
      <c r="D11" s="4">
        <v>0</v>
      </c>
      <c r="E11" s="5">
        <f>(B11*C11*D11)</f>
        <v>0</v>
      </c>
      <c r="F11" s="6" t="s">
        <v>10</v>
      </c>
    </row>
    <row r="12" spans="1:7" ht="22.25" customHeight="1" thickBot="1" x14ac:dyDescent="0.25">
      <c r="A12" s="10"/>
      <c r="B12" s="11"/>
      <c r="C12" s="11"/>
      <c r="D12" s="59" t="s">
        <v>14</v>
      </c>
      <c r="E12" s="60">
        <f>SUM(E6:E11)</f>
        <v>0</v>
      </c>
      <c r="F12" s="61"/>
    </row>
    <row r="13" spans="1:7" ht="20" x14ac:dyDescent="0.2">
      <c r="A13" s="50" t="s">
        <v>15</v>
      </c>
      <c r="B13" s="51"/>
      <c r="C13" s="51"/>
      <c r="D13" s="51"/>
      <c r="E13" s="52"/>
      <c r="F13" s="53"/>
    </row>
    <row r="14" spans="1:7" s="3" customFormat="1" ht="20" x14ac:dyDescent="0.2">
      <c r="A14" s="47" t="s">
        <v>0</v>
      </c>
      <c r="B14" s="46" t="s">
        <v>1</v>
      </c>
      <c r="C14" s="46" t="s">
        <v>7</v>
      </c>
      <c r="D14" s="46" t="s">
        <v>5</v>
      </c>
      <c r="E14" s="56" t="s">
        <v>3</v>
      </c>
      <c r="F14" s="46"/>
    </row>
    <row r="15" spans="1:7" s="8" customFormat="1" ht="128.5" customHeight="1" x14ac:dyDescent="0.2">
      <c r="A15" s="12" t="s">
        <v>43</v>
      </c>
      <c r="B15" s="14"/>
      <c r="C15" s="13"/>
      <c r="D15" s="13"/>
      <c r="E15" s="14"/>
      <c r="F15" s="15" t="s">
        <v>33</v>
      </c>
    </row>
    <row r="16" spans="1:7" s="8" customFormat="1" ht="17" x14ac:dyDescent="0.2">
      <c r="A16" s="16" t="s">
        <v>21</v>
      </c>
      <c r="B16" s="5">
        <v>5</v>
      </c>
      <c r="C16" s="4"/>
      <c r="D16" s="4">
        <v>2</v>
      </c>
      <c r="E16" s="5">
        <f t="shared" ref="E16:E23" si="1">B16*C16*D16</f>
        <v>0</v>
      </c>
      <c r="F16" s="17"/>
    </row>
    <row r="17" spans="1:6" s="8" customFormat="1" ht="17" x14ac:dyDescent="0.2">
      <c r="A17" s="16" t="s">
        <v>22</v>
      </c>
      <c r="B17" s="5">
        <v>5</v>
      </c>
      <c r="C17" s="4"/>
      <c r="D17" s="4">
        <v>2</v>
      </c>
      <c r="E17" s="5">
        <f t="shared" si="1"/>
        <v>0</v>
      </c>
      <c r="F17" s="17"/>
    </row>
    <row r="18" spans="1:6" s="9" customFormat="1" ht="17" x14ac:dyDescent="0.2">
      <c r="A18" s="16" t="s">
        <v>6</v>
      </c>
      <c r="B18" s="18">
        <v>0</v>
      </c>
      <c r="C18" s="19"/>
      <c r="D18" s="19"/>
      <c r="E18" s="5">
        <f t="shared" si="1"/>
        <v>0</v>
      </c>
      <c r="F18" s="20" t="s">
        <v>28</v>
      </c>
    </row>
    <row r="19" spans="1:6" s="9" customFormat="1" ht="17" x14ac:dyDescent="0.2">
      <c r="A19" s="16" t="s">
        <v>34</v>
      </c>
      <c r="B19" s="18">
        <v>50</v>
      </c>
      <c r="C19" s="19"/>
      <c r="D19" s="19">
        <v>2</v>
      </c>
      <c r="E19" s="5">
        <f t="shared" si="1"/>
        <v>0</v>
      </c>
      <c r="F19" s="21"/>
    </row>
    <row r="20" spans="1:6" s="8" customFormat="1" ht="17" x14ac:dyDescent="0.2">
      <c r="A20" s="16" t="s">
        <v>11</v>
      </c>
      <c r="B20" s="5">
        <v>125</v>
      </c>
      <c r="C20" s="4"/>
      <c r="D20" s="4">
        <v>2</v>
      </c>
      <c r="E20" s="5">
        <f t="shared" si="1"/>
        <v>0</v>
      </c>
      <c r="F20" s="20" t="s">
        <v>12</v>
      </c>
    </row>
    <row r="21" spans="1:6" s="8" customFormat="1" ht="17" x14ac:dyDescent="0.2">
      <c r="A21" s="16" t="s">
        <v>19</v>
      </c>
      <c r="B21" s="5">
        <v>10</v>
      </c>
      <c r="C21" s="4"/>
      <c r="D21" s="4">
        <v>2</v>
      </c>
      <c r="E21" s="5">
        <f t="shared" si="1"/>
        <v>0</v>
      </c>
      <c r="F21" s="20" t="s">
        <v>29</v>
      </c>
    </row>
    <row r="22" spans="1:6" s="8" customFormat="1" ht="17" x14ac:dyDescent="0.2">
      <c r="A22" s="16" t="s">
        <v>20</v>
      </c>
      <c r="B22" s="5">
        <v>20</v>
      </c>
      <c r="C22" s="4"/>
      <c r="D22" s="4">
        <v>2</v>
      </c>
      <c r="E22" s="5">
        <f t="shared" si="1"/>
        <v>0</v>
      </c>
      <c r="F22" s="20" t="s">
        <v>49</v>
      </c>
    </row>
    <row r="23" spans="1:6" s="8" customFormat="1" ht="17" x14ac:dyDescent="0.2">
      <c r="A23" s="16" t="s">
        <v>23</v>
      </c>
      <c r="B23" s="5">
        <v>50</v>
      </c>
      <c r="C23" s="4"/>
      <c r="D23" s="4">
        <v>1</v>
      </c>
      <c r="E23" s="5">
        <f t="shared" si="1"/>
        <v>0</v>
      </c>
      <c r="F23" s="20" t="s">
        <v>48</v>
      </c>
    </row>
    <row r="24" spans="1:6" s="8" customFormat="1" ht="70.5" customHeight="1" x14ac:dyDescent="0.2">
      <c r="A24" s="12" t="s">
        <v>35</v>
      </c>
      <c r="B24" s="14"/>
      <c r="C24" s="13"/>
      <c r="D24" s="13"/>
      <c r="E24" s="14"/>
      <c r="F24" s="15" t="s">
        <v>9</v>
      </c>
    </row>
    <row r="25" spans="1:6" s="8" customFormat="1" ht="17" x14ac:dyDescent="0.2">
      <c r="A25" s="16" t="s">
        <v>21</v>
      </c>
      <c r="B25" s="5">
        <v>2</v>
      </c>
      <c r="C25" s="4"/>
      <c r="D25" s="4">
        <v>2</v>
      </c>
      <c r="E25" s="5">
        <f t="shared" ref="E25:E33" si="2">B25*C25*D25</f>
        <v>0</v>
      </c>
      <c r="F25" s="6" t="s">
        <v>36</v>
      </c>
    </row>
    <row r="26" spans="1:6" s="8" customFormat="1" ht="17" x14ac:dyDescent="0.2">
      <c r="A26" s="16" t="s">
        <v>22</v>
      </c>
      <c r="B26" s="5">
        <v>3</v>
      </c>
      <c r="C26" s="4"/>
      <c r="D26" s="4">
        <v>2</v>
      </c>
      <c r="E26" s="5">
        <f t="shared" si="2"/>
        <v>0</v>
      </c>
      <c r="F26" s="6"/>
    </row>
    <row r="27" spans="1:6" s="8" customFormat="1" ht="17" x14ac:dyDescent="0.2">
      <c r="A27" s="16" t="s">
        <v>44</v>
      </c>
      <c r="B27" s="5">
        <v>20</v>
      </c>
      <c r="C27" s="4"/>
      <c r="D27" s="4">
        <v>2</v>
      </c>
      <c r="E27" s="5">
        <f t="shared" si="2"/>
        <v>0</v>
      </c>
      <c r="F27" s="22"/>
    </row>
    <row r="28" spans="1:6" s="8" customFormat="1" ht="17" x14ac:dyDescent="0.2">
      <c r="A28" s="16" t="s">
        <v>45</v>
      </c>
      <c r="B28" s="5">
        <v>15</v>
      </c>
      <c r="C28" s="4"/>
      <c r="D28" s="4">
        <v>2</v>
      </c>
      <c r="E28" s="5">
        <f t="shared" si="2"/>
        <v>0</v>
      </c>
      <c r="F28" s="22"/>
    </row>
    <row r="29" spans="1:6" s="8" customFormat="1" ht="17" x14ac:dyDescent="0.2">
      <c r="A29" s="16" t="s">
        <v>46</v>
      </c>
      <c r="B29" s="5">
        <v>15</v>
      </c>
      <c r="C29" s="4"/>
      <c r="D29" s="4">
        <v>2</v>
      </c>
      <c r="E29" s="5">
        <f t="shared" si="2"/>
        <v>0</v>
      </c>
      <c r="F29" s="22"/>
    </row>
    <row r="30" spans="1:6" s="8" customFormat="1" ht="17" x14ac:dyDescent="0.2">
      <c r="A30" s="16" t="s">
        <v>47</v>
      </c>
      <c r="B30" s="5">
        <v>10</v>
      </c>
      <c r="C30" s="4"/>
      <c r="D30" s="4">
        <v>2</v>
      </c>
      <c r="E30" s="5">
        <f t="shared" si="2"/>
        <v>0</v>
      </c>
      <c r="F30" s="22"/>
    </row>
    <row r="31" spans="1:6" s="8" customFormat="1" ht="47" customHeight="1" x14ac:dyDescent="0.2">
      <c r="A31" s="16" t="s">
        <v>11</v>
      </c>
      <c r="B31" s="5">
        <v>125</v>
      </c>
      <c r="C31" s="4"/>
      <c r="D31" s="4">
        <v>2</v>
      </c>
      <c r="E31" s="5">
        <f t="shared" si="2"/>
        <v>0</v>
      </c>
      <c r="F31" s="6" t="s">
        <v>30</v>
      </c>
    </row>
    <row r="32" spans="1:6" s="8" customFormat="1" ht="17" x14ac:dyDescent="0.2">
      <c r="A32" s="16" t="s">
        <v>19</v>
      </c>
      <c r="B32" s="5">
        <v>10</v>
      </c>
      <c r="C32" s="4"/>
      <c r="D32" s="4">
        <v>2</v>
      </c>
      <c r="E32" s="5">
        <f t="shared" si="2"/>
        <v>0</v>
      </c>
      <c r="F32" s="17"/>
    </row>
    <row r="33" spans="1:6" s="8" customFormat="1" ht="17" x14ac:dyDescent="0.2">
      <c r="A33" s="16" t="s">
        <v>20</v>
      </c>
      <c r="B33" s="5">
        <v>20</v>
      </c>
      <c r="C33" s="4"/>
      <c r="D33" s="4">
        <v>2</v>
      </c>
      <c r="E33" s="5">
        <f t="shared" si="2"/>
        <v>0</v>
      </c>
      <c r="F33" s="20" t="s">
        <v>49</v>
      </c>
    </row>
    <row r="34" spans="1:6" s="8" customFormat="1" ht="17" x14ac:dyDescent="0.2">
      <c r="A34" s="16" t="s">
        <v>8</v>
      </c>
      <c r="B34" s="5"/>
      <c r="C34" s="4"/>
      <c r="D34" s="4"/>
      <c r="E34" s="5"/>
      <c r="F34" s="22"/>
    </row>
    <row r="35" spans="1:6" ht="23.5" customHeight="1" thickBot="1" x14ac:dyDescent="0.25">
      <c r="A35" s="10"/>
      <c r="B35" s="11"/>
      <c r="C35" s="11"/>
      <c r="D35" s="59" t="s">
        <v>32</v>
      </c>
      <c r="E35" s="60">
        <f>SUM(E16:E33)</f>
        <v>0</v>
      </c>
      <c r="F35" s="61"/>
    </row>
    <row r="36" spans="1:6" ht="20" x14ac:dyDescent="0.2">
      <c r="A36" s="50" t="s">
        <v>39</v>
      </c>
      <c r="B36" s="51"/>
      <c r="C36" s="54" t="s">
        <v>40</v>
      </c>
      <c r="D36" s="54" t="s">
        <v>41</v>
      </c>
      <c r="E36" s="55" t="s">
        <v>3</v>
      </c>
      <c r="F36" s="53"/>
    </row>
    <row r="37" spans="1:6" ht="48" x14ac:dyDescent="0.2">
      <c r="A37" s="23"/>
      <c r="B37" s="24">
        <v>0.5</v>
      </c>
      <c r="C37" s="25">
        <v>200</v>
      </c>
      <c r="D37" s="26">
        <v>4</v>
      </c>
      <c r="E37" s="27">
        <f>B37*C37*D37</f>
        <v>400</v>
      </c>
      <c r="F37" s="28" t="s">
        <v>42</v>
      </c>
    </row>
    <row r="38" spans="1:6" s="8" customFormat="1" ht="25.75" customHeight="1" thickBot="1" x14ac:dyDescent="0.25">
      <c r="A38" s="29"/>
      <c r="B38" s="30"/>
      <c r="C38" s="31"/>
      <c r="D38" s="59" t="s">
        <v>50</v>
      </c>
      <c r="E38" s="60">
        <f>E37</f>
        <v>400</v>
      </c>
      <c r="F38" s="61"/>
    </row>
    <row r="39" spans="1:6" s="8" customFormat="1" ht="17" x14ac:dyDescent="0.2">
      <c r="A39" s="29"/>
      <c r="B39" s="30"/>
      <c r="C39" s="31"/>
      <c r="D39" s="32" t="s">
        <v>16</v>
      </c>
      <c r="E39" s="33">
        <f>E12</f>
        <v>0</v>
      </c>
      <c r="F39" s="31"/>
    </row>
    <row r="40" spans="1:6" s="8" customFormat="1" ht="17" x14ac:dyDescent="0.2">
      <c r="A40" s="29"/>
      <c r="B40" s="30"/>
      <c r="C40" s="31"/>
      <c r="D40" s="32" t="s">
        <v>17</v>
      </c>
      <c r="E40" s="33">
        <f>E35</f>
        <v>0</v>
      </c>
      <c r="F40" s="31"/>
    </row>
    <row r="41" spans="1:6" s="8" customFormat="1" ht="17" x14ac:dyDescent="0.2">
      <c r="A41" s="29"/>
      <c r="B41" s="30"/>
      <c r="C41" s="31"/>
      <c r="D41" s="34" t="s">
        <v>51</v>
      </c>
      <c r="E41" s="35">
        <f>E38</f>
        <v>400</v>
      </c>
      <c r="F41" s="31"/>
    </row>
    <row r="42" spans="1:6" s="8" customFormat="1" ht="23" x14ac:dyDescent="0.25">
      <c r="A42" s="29"/>
      <c r="B42" s="30"/>
      <c r="C42" s="31"/>
      <c r="D42" s="57" t="s">
        <v>18</v>
      </c>
      <c r="E42" s="58">
        <f>SUM(E39:E41)</f>
        <v>400</v>
      </c>
      <c r="F42" s="31"/>
    </row>
    <row r="43" spans="1:6" s="8" customFormat="1" ht="17" x14ac:dyDescent="0.2">
      <c r="A43" s="29"/>
      <c r="B43" s="30"/>
      <c r="C43" s="31"/>
      <c r="D43" s="31"/>
      <c r="E43" s="30"/>
      <c r="F43" s="31"/>
    </row>
    <row r="44" spans="1:6" s="8" customFormat="1" ht="17" x14ac:dyDescent="0.2">
      <c r="A44" s="29"/>
      <c r="B44" s="30"/>
      <c r="C44" s="31"/>
      <c r="D44" s="31"/>
      <c r="E44" s="30"/>
      <c r="F44" s="31"/>
    </row>
    <row r="45" spans="1:6" s="8" customFormat="1" ht="17" x14ac:dyDescent="0.2">
      <c r="A45" s="29"/>
      <c r="B45" s="30"/>
      <c r="C45" s="31"/>
      <c r="D45" s="31"/>
      <c r="E45" s="30"/>
      <c r="F45" s="31"/>
    </row>
    <row r="46" spans="1:6" s="8" customFormat="1" ht="17" x14ac:dyDescent="0.2">
      <c r="A46" s="29"/>
      <c r="B46" s="30"/>
      <c r="C46" s="31"/>
      <c r="D46" s="31"/>
      <c r="E46" s="30"/>
      <c r="F46" s="31"/>
    </row>
    <row r="47" spans="1:6" s="8" customFormat="1" ht="17" x14ac:dyDescent="0.2">
      <c r="A47" s="29"/>
      <c r="B47" s="30"/>
      <c r="C47" s="31"/>
      <c r="D47" s="31"/>
      <c r="E47" s="30"/>
      <c r="F47" s="31"/>
    </row>
    <row r="48" spans="1:6" x14ac:dyDescent="0.2">
      <c r="A48" s="36"/>
      <c r="B48" s="37"/>
      <c r="C48" s="38"/>
      <c r="D48" s="38"/>
      <c r="E48" s="37"/>
      <c r="F48" s="38"/>
    </row>
    <row r="49" spans="1:6" x14ac:dyDescent="0.2">
      <c r="A49" s="36"/>
      <c r="B49" s="37"/>
      <c r="C49" s="38"/>
      <c r="D49" s="38"/>
      <c r="E49" s="37"/>
      <c r="F49" s="38"/>
    </row>
    <row r="50" spans="1:6" x14ac:dyDescent="0.2">
      <c r="A50" s="36"/>
      <c r="B50" s="37"/>
      <c r="C50" s="38"/>
      <c r="D50" s="38"/>
      <c r="E50" s="37"/>
      <c r="F50" s="38"/>
    </row>
    <row r="51" spans="1:6" x14ac:dyDescent="0.2">
      <c r="A51" s="36"/>
      <c r="B51" s="37"/>
      <c r="C51" s="38"/>
      <c r="D51" s="38"/>
      <c r="E51" s="37"/>
      <c r="F51" s="38"/>
    </row>
    <row r="52" spans="1:6" x14ac:dyDescent="0.2">
      <c r="A52" s="36"/>
      <c r="B52" s="37"/>
      <c r="C52" s="38"/>
      <c r="D52" s="38"/>
      <c r="E52" s="37"/>
      <c r="F52" s="38"/>
    </row>
    <row r="53" spans="1:6" x14ac:dyDescent="0.2">
      <c r="A53" s="36"/>
      <c r="B53" s="37"/>
      <c r="C53" s="38"/>
      <c r="D53" s="38"/>
      <c r="E53" s="37"/>
      <c r="F53" s="38"/>
    </row>
    <row r="54" spans="1:6" x14ac:dyDescent="0.2">
      <c r="A54" s="36"/>
      <c r="B54" s="37"/>
      <c r="C54" s="38"/>
      <c r="D54" s="38"/>
      <c r="E54" s="37"/>
      <c r="F54" s="38"/>
    </row>
    <row r="55" spans="1:6" x14ac:dyDescent="0.2">
      <c r="A55" s="36"/>
      <c r="B55" s="37"/>
      <c r="C55" s="38"/>
      <c r="D55" s="38"/>
      <c r="E55" s="37"/>
      <c r="F55" s="38"/>
    </row>
    <row r="56" spans="1:6" x14ac:dyDescent="0.2">
      <c r="A56" s="36"/>
      <c r="B56" s="37"/>
      <c r="C56" s="38"/>
      <c r="D56" s="38"/>
      <c r="E56" s="37"/>
      <c r="F56" s="38"/>
    </row>
    <row r="57" spans="1:6" x14ac:dyDescent="0.2">
      <c r="A57" s="36"/>
      <c r="B57" s="37"/>
      <c r="C57" s="38"/>
      <c r="D57" s="38"/>
      <c r="E57" s="37"/>
      <c r="F57" s="38"/>
    </row>
    <row r="58" spans="1:6" x14ac:dyDescent="0.2">
      <c r="A58" s="36"/>
      <c r="B58" s="37"/>
      <c r="C58" s="38"/>
      <c r="D58" s="38"/>
      <c r="E58" s="37"/>
      <c r="F58" s="38"/>
    </row>
    <row r="59" spans="1:6" x14ac:dyDescent="0.2">
      <c r="A59" s="36"/>
      <c r="B59" s="37"/>
      <c r="C59" s="38"/>
      <c r="D59" s="38"/>
      <c r="E59" s="37"/>
      <c r="F59" s="38"/>
    </row>
    <row r="60" spans="1:6" x14ac:dyDescent="0.2">
      <c r="A60" s="36"/>
      <c r="B60" s="37"/>
      <c r="C60" s="38"/>
      <c r="D60" s="38"/>
      <c r="E60" s="37"/>
      <c r="F60" s="38"/>
    </row>
    <row r="61" spans="1:6" x14ac:dyDescent="0.2">
      <c r="A61" s="36"/>
      <c r="B61" s="38"/>
      <c r="C61" s="38"/>
      <c r="D61" s="38"/>
      <c r="E61" s="37"/>
      <c r="F61" s="38"/>
    </row>
    <row r="62" spans="1:6" x14ac:dyDescent="0.2">
      <c r="A62" s="36"/>
      <c r="B62" s="38"/>
      <c r="C62" s="38"/>
      <c r="D62" s="38"/>
      <c r="E62" s="37"/>
      <c r="F62" s="38"/>
    </row>
    <row r="63" spans="1:6" x14ac:dyDescent="0.2">
      <c r="A63" s="36"/>
      <c r="B63" s="38"/>
      <c r="C63" s="38"/>
      <c r="D63" s="38"/>
      <c r="E63" s="37"/>
      <c r="F63" s="38"/>
    </row>
    <row r="64" spans="1:6" x14ac:dyDescent="0.2">
      <c r="A64" s="36"/>
      <c r="B64" s="38"/>
      <c r="C64" s="38"/>
      <c r="D64" s="38"/>
      <c r="E64" s="37"/>
      <c r="F64" s="38"/>
    </row>
  </sheetData>
  <mergeCells count="3">
    <mergeCell ref="A1:F1"/>
    <mergeCell ref="A3:F3"/>
    <mergeCell ref="A2:F2"/>
  </mergeCells>
  <pageMargins left="0.7" right="0.7" top="0.75" bottom="0.75" header="0.3" footer="0.3"/>
  <pageSetup scale="53"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2017-12-11T17:20:20Z</cp:lastPrinted>
  <dcterms:created xsi:type="dcterms:W3CDTF">2017-08-31T19:43:38Z</dcterms:created>
  <dcterms:modified xsi:type="dcterms:W3CDTF">2018-08-12T14:14:40Z</dcterms:modified>
</cp:coreProperties>
</file>