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ri Whitehand\Desktop\"/>
    </mc:Choice>
  </mc:AlternateContent>
  <bookViews>
    <workbookView xWindow="0" yWindow="0" windowWidth="28800" windowHeight="11832"/>
  </bookViews>
  <sheets>
    <sheet name="Weekly"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1" i="2" l="1"/>
  <c r="C148" i="2"/>
  <c r="C143" i="2"/>
  <c r="C120" i="2"/>
  <c r="C99" i="2"/>
  <c r="C91" i="2"/>
  <c r="C85" i="2"/>
  <c r="C82" i="2"/>
  <c r="C65" i="2"/>
  <c r="C61" i="2"/>
  <c r="C51" i="2"/>
  <c r="C46" i="2"/>
  <c r="C36" i="2"/>
  <c r="C84" i="2"/>
  <c r="C63" i="2"/>
  <c r="C35" i="2"/>
  <c r="C26" i="2"/>
  <c r="C11" i="2"/>
  <c r="C27" i="2"/>
  <c r="C14" i="2"/>
  <c r="C98" i="2"/>
  <c r="C47" i="2"/>
  <c r="C12" i="2"/>
  <c r="C15" i="2"/>
  <c r="C21" i="2"/>
  <c r="C23" i="2"/>
  <c r="C24" i="2"/>
  <c r="C25" i="2"/>
  <c r="C28" i="2"/>
  <c r="C38" i="2"/>
  <c r="C45" i="2"/>
  <c r="C48" i="2"/>
  <c r="C62" i="2"/>
  <c r="C64" i="2"/>
  <c r="C67" i="2"/>
  <c r="C72" i="2"/>
  <c r="C77" i="2"/>
  <c r="C83" i="2"/>
  <c r="C86" i="2"/>
  <c r="C87" i="2"/>
  <c r="C89" i="2"/>
  <c r="C92" i="2"/>
  <c r="C93" i="2"/>
  <c r="C108" i="2"/>
  <c r="C109" i="2"/>
  <c r="C110" i="2"/>
  <c r="C111" i="2"/>
  <c r="C113" i="2"/>
  <c r="C115" i="2"/>
  <c r="C116" i="2"/>
  <c r="C117" i="2"/>
  <c r="C118" i="2"/>
  <c r="C122" i="2"/>
  <c r="C130" i="2"/>
  <c r="C132" i="2"/>
  <c r="C133" i="2"/>
  <c r="C134" i="2"/>
  <c r="C144" i="2"/>
  <c r="C145" i="2"/>
  <c r="C147" i="2"/>
  <c r="C149" i="2"/>
  <c r="C150" i="2"/>
  <c r="C129" i="2" l="1"/>
  <c r="C100" i="2"/>
  <c r="C60" i="2"/>
  <c r="C37" i="2"/>
  <c r="C128" i="2"/>
  <c r="C114" i="2"/>
  <c r="C90" i="2"/>
  <c r="C52" i="2"/>
  <c r="C29" i="2"/>
  <c r="C20" i="2"/>
  <c r="C136" i="2"/>
  <c r="C127" i="2"/>
  <c r="C152" i="2"/>
  <c r="C135" i="2"/>
  <c r="C126" i="2"/>
  <c r="C112" i="2"/>
  <c r="C96" i="2"/>
  <c r="C88" i="2"/>
  <c r="C76" i="2"/>
  <c r="C49" i="2"/>
  <c r="C95" i="2"/>
  <c r="C94" i="2"/>
</calcChain>
</file>

<file path=xl/sharedStrings.xml><?xml version="1.0" encoding="utf-8"?>
<sst xmlns="http://schemas.openxmlformats.org/spreadsheetml/2006/main" count="247" uniqueCount="230">
  <si>
    <t>What was done well? What could have been done better for next time? What feedback was given at the event? Any highlights? Focus on both the event itself as well as the full event planning process</t>
  </si>
  <si>
    <t>Conduct debriefing/lessons learned with full team</t>
  </si>
  <si>
    <t xml:space="preserve">Programs </t>
  </si>
  <si>
    <t>Archive event photos, etc</t>
  </si>
  <si>
    <t>Review and select photos for marketing efforts/post event materials</t>
  </si>
  <si>
    <t xml:space="preserve">Marketing </t>
  </si>
  <si>
    <t>Ensure completion of HBA In-Kind form by sponsor</t>
  </si>
  <si>
    <t>Market Research</t>
  </si>
  <si>
    <t>Summarize feedback surveys</t>
  </si>
  <si>
    <t>Personal thank you note to sponsor/venue contacts</t>
  </si>
  <si>
    <t>Personal thank you note to speaker(s)</t>
  </si>
  <si>
    <t>Administration</t>
  </si>
  <si>
    <t>Post-event</t>
  </si>
  <si>
    <t>Onsite Volunteers</t>
  </si>
  <si>
    <t xml:space="preserve">Collect all signage and pack for storage </t>
  </si>
  <si>
    <t>Close down and pack up HBA table/materials</t>
  </si>
  <si>
    <t>HBA Host</t>
  </si>
  <si>
    <t>Distribute Speaker Gift and public thank yous</t>
  </si>
  <si>
    <t xml:space="preserve">Event close: </t>
  </si>
  <si>
    <t>Capture posed photos of program participants during walk through</t>
  </si>
  <si>
    <t>Oversees brief onsite program walkthrough</t>
  </si>
  <si>
    <t>Ensure all participants are comfortable with flow, introduced to Content Timer volunteer (if needed), know who they are passing off to and when</t>
  </si>
  <si>
    <t>Hold practice/walk-through of program with HBA host, sponsor host, speaker(s) in room w/ AV</t>
  </si>
  <si>
    <t>Watch for and welcome sponsor and HBA hosts</t>
  </si>
  <si>
    <t>Watch for and welcome speaker(s), etc</t>
  </si>
  <si>
    <t xml:space="preserve">Speakers: </t>
  </si>
  <si>
    <t>Manage event flow, presentation start time, etc</t>
  </si>
  <si>
    <t>Capture photos and social media coverage</t>
  </si>
  <si>
    <t>Manage volunteer staff throughout event</t>
  </si>
  <si>
    <t>Support New Member Orientation (if needed)</t>
  </si>
  <si>
    <t>Set up collateral table set up and materials distribution</t>
  </si>
  <si>
    <t>Setup and staff registration table</t>
  </si>
  <si>
    <t>Display indoor/outdoor signage</t>
  </si>
  <si>
    <t>monitor room set up. test mics, slide advancing, etc</t>
  </si>
  <si>
    <t xml:space="preserve">Arrive early and support/monitor caterer, AV, logistics set up as needed </t>
  </si>
  <si>
    <t>Logistics</t>
  </si>
  <si>
    <t xml:space="preserve">Day of Event </t>
  </si>
  <si>
    <t xml:space="preserve">Make sure all titles are correct, slides in order. Confirm arrival time/location. Any specific instructions, emergency contact information or technical details. </t>
  </si>
  <si>
    <t>Conduct full virtual walkthrough session with HBA Host, Sponsor Host, speaker(s)</t>
  </si>
  <si>
    <t>Files will be available on www.hbanet.org profile for printing</t>
  </si>
  <si>
    <t>Print event badges</t>
  </si>
  <si>
    <t>Complete all event materials preparation (see Materials List tab of this workbook)</t>
  </si>
  <si>
    <t>Review and finalize slides with HBA Host</t>
  </si>
  <si>
    <t>Confirm all working volunteers and arrival times</t>
  </si>
  <si>
    <t>Confirm venue's AV support and contact info</t>
  </si>
  <si>
    <t xml:space="preserve">Confirm estimated final headcount; alert venue / caterer </t>
  </si>
  <si>
    <t>Week 1</t>
  </si>
  <si>
    <t>Arrange for signage</t>
  </si>
  <si>
    <t xml:space="preserve">Speaker gift(s), registration needs, marketing collateral materials, etc. </t>
  </si>
  <si>
    <t>Confirm/finalize other event materials needs</t>
  </si>
  <si>
    <t>Prepare printed event program</t>
  </si>
  <si>
    <t>HBA closer name(s) and Thank Yous to sponsor and team</t>
  </si>
  <si>
    <t xml:space="preserve">      Closing/Thank You slides</t>
  </si>
  <si>
    <t>Event title, speaker name(s)</t>
  </si>
  <si>
    <t xml:space="preserve">      Event info</t>
  </si>
  <si>
    <t>Sponsor host name, title</t>
  </si>
  <si>
    <t xml:space="preserve">      Sponsor welcome</t>
  </si>
  <si>
    <t>Upcoming chapter/flagship/webinar event list</t>
  </si>
  <si>
    <t xml:space="preserve">      Upcoming events</t>
  </si>
  <si>
    <t>Membership and volunteer info</t>
  </si>
  <si>
    <t xml:space="preserve">      Join/Volunteer slide</t>
  </si>
  <si>
    <t>About the HBA and the chapter</t>
  </si>
  <si>
    <t xml:space="preserve">      Opening slides</t>
  </si>
  <si>
    <t>Include HBA Host name/title and event agenda</t>
  </si>
  <si>
    <t xml:space="preserve">      Agenda slide</t>
  </si>
  <si>
    <t>Week 2</t>
  </si>
  <si>
    <t>Design / decide on activity and provide the materials. Examples include 'Meet Me Bingo'; find your sticker-mate. Align game to meeting topic or theme if possible.</t>
  </si>
  <si>
    <t>Prepare 'networking' activity (if applicable)</t>
  </si>
  <si>
    <t xml:space="preserve">Brief Board on program objectives, venue, speaker </t>
  </si>
  <si>
    <t>Share with event logistics volunteer</t>
  </si>
  <si>
    <t>Assign all Onsite volunteer roles and disseminate discount codes for registration</t>
  </si>
  <si>
    <t>Create certificate honoring Volunteer</t>
  </si>
  <si>
    <t>Get volunteer headshot, quotes, bio and share with event logistics volunteer to create event slide and marketing volunteer for newsletter inclusion</t>
  </si>
  <si>
    <t>Identify Volunteer to honor at event</t>
  </si>
  <si>
    <t>HBA Host: chapter EC/board/committee member(s) to handle HBA welcome and/or closing remarks</t>
  </si>
  <si>
    <t>Identify HBA 'host' for the event</t>
  </si>
  <si>
    <t>Week 3</t>
  </si>
  <si>
    <t>Share with venue/sponsor liaison</t>
  </si>
  <si>
    <t>Confirm AV needs of speaker (if any)</t>
  </si>
  <si>
    <t>Final versions due to event logistics volunteer 10 days prior to event</t>
  </si>
  <si>
    <t>Finalize speaker materials to be used onsite (slides, handouts, biographies)</t>
  </si>
  <si>
    <t>When complete, send to event logistics volunteer</t>
  </si>
  <si>
    <t>Develop v1 of the slide presentation for event</t>
  </si>
  <si>
    <t xml:space="preserve">Finalize program flow / format </t>
  </si>
  <si>
    <t>Week 4</t>
  </si>
  <si>
    <t>Sponsored event: confirm Sponsor "Host" for welcome remarks</t>
  </si>
  <si>
    <t>Week 5</t>
  </si>
  <si>
    <t xml:space="preserve">      AV tech available pre-event/during event?</t>
  </si>
  <si>
    <t>Venue AV or need committee member laptop for presentation?</t>
  </si>
  <si>
    <t xml:space="preserve">      Presentation shown via ____?</t>
  </si>
  <si>
    <t>Confirm what is available vs. what is needed</t>
  </si>
  <si>
    <t xml:space="preserve">      Screen/projector/sound needs</t>
  </si>
  <si>
    <t>For speaker(s) and Q&amp;A - lavalier mics pref for speaker(s), 1-2 hand-helds for Q&amp;A</t>
  </si>
  <si>
    <t xml:space="preserve">      Micophones</t>
  </si>
  <si>
    <t>Audio/Visual</t>
  </si>
  <si>
    <t>Like to offer a 'lite dinner'; offer a few vegetarian/gluten free options; Cash bars at Dine Arounds.</t>
  </si>
  <si>
    <t xml:space="preserve">Food / refreshments </t>
  </si>
  <si>
    <t>if applicable. When/where during program?</t>
  </si>
  <si>
    <t xml:space="preserve">      New Member orientation breakout group</t>
  </si>
  <si>
    <t>1-2 tables near networking area for HBA membership/volunteer info, affinity group info, etc</t>
  </si>
  <si>
    <t xml:space="preserve">      Collateral area </t>
  </si>
  <si>
    <t>1-2 6ft tables for registration, 2-3 chairs, table cloth, # easles for signage, trash can, coat rack (if needed)</t>
  </si>
  <si>
    <t xml:space="preserve">      Registration area (tables, chairs, easels)</t>
  </si>
  <si>
    <t xml:space="preserve">Logistics: </t>
  </si>
  <si>
    <t xml:space="preserve">      Expected event flow/traffic</t>
  </si>
  <si>
    <t>Discuss where networking area will be with collateral table, food/bev setup, etc</t>
  </si>
  <si>
    <t xml:space="preserve">      Overall room setup</t>
  </si>
  <si>
    <t>Set up theater style, cresent rounds, etc. Ensure all attendees face partially forward - no backs to the presentation area</t>
  </si>
  <si>
    <t xml:space="preserve">      Audience set-up</t>
  </si>
  <si>
    <t>Raised stage preferred if available, discuss chair/table set up needs for speaker(s), water bottles available. Podium/mic available for opening/closing remarks?</t>
  </si>
  <si>
    <t xml:space="preserve">      Speaker/presentation area</t>
  </si>
  <si>
    <t xml:space="preserve">Venue floor plan / layout: </t>
  </si>
  <si>
    <t>Event DAL has access to real-time event attendance reports and should either provide to team regularly to monitor or contact Katie Cammer, kcammer@hbanet.org, to request direct access for Event Logistics volunteer. If attendance is low, consider revising marketing plan</t>
  </si>
  <si>
    <t>Begin monitoring event attendance</t>
  </si>
  <si>
    <t>Social media, newsletter, Board promotion, other. Use social media image and marketing flyer provided by HBA Central</t>
  </si>
  <si>
    <t>Implement marketing/advertising plan</t>
  </si>
  <si>
    <t>By Bridget Fairbanks, events@hbanet.org</t>
  </si>
  <si>
    <t>HBA Central</t>
  </si>
  <si>
    <t>Completed Event Form returned to team w/ registration link and all discount codes</t>
  </si>
  <si>
    <t>Created by Lori Whitehand, lwhitehand@hbanet.org</t>
  </si>
  <si>
    <t>Event feedback surveys created and set to go out immediately post-event</t>
  </si>
  <si>
    <t>Event speaker(s) registered online</t>
  </si>
  <si>
    <t>By Stephanie Marchak, smarchak@hbanet.org.</t>
  </si>
  <si>
    <t>By Stephanie Marchak, smarchak@hbanet.org. Includes PPT opening slide, image for social media use, marketing flyer</t>
  </si>
  <si>
    <t>List event on chapter homepage w/ graphic slider</t>
  </si>
  <si>
    <t>Event registration page set up online</t>
  </si>
  <si>
    <t>Submit to events@hbanet.org along with any other files that need to be linked onto the registration page</t>
  </si>
  <si>
    <t>Submit Event Setup Form to HBA Central</t>
  </si>
  <si>
    <t>Determine frequecy of social media/other promotion. Use of Digital Elite, etc.</t>
  </si>
  <si>
    <t>Develop event marketing strategy</t>
  </si>
  <si>
    <t>Refer to Onsite Team Roles tab of this workbook to assist in determining needs.</t>
  </si>
  <si>
    <t>Determine onsite volunteer staffing needs</t>
  </si>
  <si>
    <t>Week 8</t>
  </si>
  <si>
    <t xml:space="preserve">     • Any contracts that may need to be signed</t>
  </si>
  <si>
    <t xml:space="preserve">     • Necessary discount codes</t>
  </si>
  <si>
    <t xml:space="preserve">     • Payment method and/or invoicing</t>
  </si>
  <si>
    <t xml:space="preserve">     • Event pricing (member/nonmember)</t>
  </si>
  <si>
    <t xml:space="preserve">     • Event revenue targets</t>
  </si>
  <si>
    <t>Marketing and Finance Workstream - 8-9 weeks out</t>
  </si>
  <si>
    <t>Week 9</t>
  </si>
  <si>
    <t xml:space="preserve">   • Signed HBA Speaker Agreement</t>
  </si>
  <si>
    <t xml:space="preserve">   • Twitter handle</t>
  </si>
  <si>
    <t xml:space="preserve">   • Email address</t>
  </si>
  <si>
    <t xml:space="preserve">   • Photo</t>
  </si>
  <si>
    <t xml:space="preserve">   • Biography</t>
  </si>
  <si>
    <t>Secure from speaker(s):</t>
  </si>
  <si>
    <t xml:space="preserve">Prepare event content details and agenda </t>
  </si>
  <si>
    <t xml:space="preserve">Develop session Learning Objectives </t>
  </si>
  <si>
    <t>Confirm speaker(s) participation and session specifics</t>
  </si>
  <si>
    <t>Confirm potential event date(s) with speaker(s)</t>
  </si>
  <si>
    <t>Interview/determine potential event speaker(s)</t>
  </si>
  <si>
    <t>Sponsored events: secure preferred company logo and website</t>
  </si>
  <si>
    <t>i.e. arrival, parking or security info needed for attendees</t>
  </si>
  <si>
    <t xml:space="preserve">   • Any special instructions</t>
  </si>
  <si>
    <t xml:space="preserve">   • Reservation or room rental (if needed)</t>
  </si>
  <si>
    <t xml:space="preserve">   • Capacity of event room</t>
  </si>
  <si>
    <t xml:space="preserve">   • Directions to location</t>
  </si>
  <si>
    <t>Secure from venue/sponsor:</t>
  </si>
  <si>
    <t>X</t>
  </si>
  <si>
    <t>Notes / next steps</t>
  </si>
  <si>
    <t xml:space="preserve">Status / Comments / Followups </t>
  </si>
  <si>
    <t>Marketing liaison:</t>
  </si>
  <si>
    <t>Sponsor/venue:</t>
  </si>
  <si>
    <t>Content</t>
  </si>
  <si>
    <t>Event Title:</t>
  </si>
  <si>
    <t>Event Logistics:</t>
  </si>
  <si>
    <t>Event Date:</t>
  </si>
  <si>
    <t>Name</t>
  </si>
  <si>
    <t>Event Planning Team</t>
  </si>
  <si>
    <t>Event details:</t>
  </si>
  <si>
    <t>This checklist will walk you step-by-step through the planning process from start to finish. Event planning is a detailed and intricate process so this checklist might look overwhelming at first. Please use the list in bite-sized pieces based upon where you are in the process to make the list more manageable for your team.</t>
  </si>
  <si>
    <t>HBA Event Planning Checklist</t>
  </si>
  <si>
    <t>Please enter your event date (or target event date) where indicated in red, as well as event planning team members name to take advantage of the full functionality of this checklist</t>
  </si>
  <si>
    <t>Membership and Volunteer liaison:</t>
  </si>
  <si>
    <t>Resources/tools</t>
  </si>
  <si>
    <t>Set up weekly Event Planning meeting w/ full team</t>
  </si>
  <si>
    <t>By Week 12</t>
  </si>
  <si>
    <t>Confirm potential event date(s) with venue/sponsor</t>
  </si>
  <si>
    <t>Location/sponsor:</t>
  </si>
  <si>
    <t>HBA In-Kind Receipt Form
HBA Donor Letter</t>
  </si>
  <si>
    <t>Input all final details onto Event Setup Form</t>
  </si>
  <si>
    <t>HBA Event Setup Form</t>
  </si>
  <si>
    <t>HBA Speaker Agreement</t>
  </si>
  <si>
    <t>Confer with Sponsor/venue volunteer and Event DAL before solidifying date</t>
  </si>
  <si>
    <t>Select appropriate Leadership Competencies</t>
  </si>
  <si>
    <t>HBA Leadership Competency Framework</t>
  </si>
  <si>
    <t>Review and confirm the following with your chapter vice president:</t>
  </si>
  <si>
    <t>VP will discuss any needs with regional treasurer and committees</t>
  </si>
  <si>
    <t xml:space="preserve">     • Event budget </t>
  </si>
  <si>
    <t>Regional Treasurer is the only volunteer authorized to sign contracts and legal documents</t>
  </si>
  <si>
    <t>Marketing reviews and adds "sizzle to event title, short description and event details, then returns to Event Logistics volunteer</t>
  </si>
  <si>
    <t>Event Volunteer Staffing Grid</t>
  </si>
  <si>
    <t>Create event marketing materials in LucidPress</t>
  </si>
  <si>
    <t>How to access Event Attendance Reports</t>
  </si>
  <si>
    <t>Review all logistics items provided by sponsor/venue liaison and follow up if necessary</t>
  </si>
  <si>
    <t>HBA PowerPoint Template</t>
  </si>
  <si>
    <t>Complete Event Volunteer Staffing Grid</t>
  </si>
  <si>
    <t>Finalize event slide deck including content slides</t>
  </si>
  <si>
    <t>Using draft from content volunteer to begin</t>
  </si>
  <si>
    <t>HBA Printed Program Template</t>
  </si>
  <si>
    <t>Event Materials Development List</t>
  </si>
  <si>
    <r>
      <rPr>
        <b/>
        <sz val="10"/>
        <rFont val="Tahoma"/>
        <family val="2"/>
      </rPr>
      <t xml:space="preserve">Draft </t>
    </r>
    <r>
      <rPr>
        <sz val="10"/>
        <rFont val="Tahoma"/>
        <family val="2"/>
      </rPr>
      <t>event title, short description, event details, program flow</t>
    </r>
  </si>
  <si>
    <t>Confer with Content volunteer and Programming DAL to ensure date works for all parties. Please try to avoid major holidays</t>
  </si>
  <si>
    <t>Week 10</t>
  </si>
  <si>
    <t>Share HBA In-Kind Form and donor letter with sponsor company with instruction that they complete soon after event</t>
  </si>
  <si>
    <t>Send complete In-Kind form to HBA Finance Department as indicated on form</t>
  </si>
  <si>
    <t>Sponsor workstream</t>
  </si>
  <si>
    <t>Speaker workstream</t>
  </si>
  <si>
    <t>Planning Item</t>
  </si>
  <si>
    <t>Due date and action owner</t>
  </si>
  <si>
    <t>Input all speaker and content details into Event Setup Form and share with Marketing volunteer</t>
  </si>
  <si>
    <t>Compile all final event information onto HBA Event Setup Form</t>
  </si>
  <si>
    <t>Create marketing materials in Lucid Press and provide to planning team</t>
  </si>
  <si>
    <t>Event will be automatically included in weekly Event Digest emails</t>
  </si>
  <si>
    <t>Week 7</t>
  </si>
  <si>
    <t>Week 6</t>
  </si>
  <si>
    <t>Venue/sponsor internal planning</t>
  </si>
  <si>
    <t>Confirm all internal logistical planning details are sufficient for the event</t>
  </si>
  <si>
    <t>Arrange and conduct practice session of program virtually via teleconference or webinar platform</t>
  </si>
  <si>
    <t>Programming DAL</t>
  </si>
  <si>
    <t>How to Create Event Badges</t>
  </si>
  <si>
    <t>Registraion Onsite Responsibilities</t>
  </si>
  <si>
    <t>Marketing Onsite Responsibilities</t>
  </si>
  <si>
    <t>Take photos, tweet and distribute &amp; manage networking activity</t>
  </si>
  <si>
    <t>Engagement Onsite Responsibilities</t>
  </si>
  <si>
    <t>[event date]</t>
  </si>
  <si>
    <t>[insert name]</t>
  </si>
  <si>
    <r>
      <t xml:space="preserve">Action Verbs for developing learning objectives - </t>
    </r>
    <r>
      <rPr>
        <i/>
        <sz val="10"/>
        <rFont val="Tahoma"/>
        <family val="2"/>
      </rPr>
      <t>hyperlinked into the Event Setup Form</t>
    </r>
  </si>
  <si>
    <t>HBA Programming Policies</t>
  </si>
  <si>
    <t>online registration only even for walkins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</si>
</sst>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name val="Arial"/>
    </font>
    <font>
      <b/>
      <sz val="10"/>
      <color theme="0"/>
      <name val="Tahoma"/>
      <family val="2"/>
    </font>
    <font>
      <sz val="10"/>
      <color theme="0"/>
      <name val="Tahoma"/>
      <family val="2"/>
    </font>
    <font>
      <b/>
      <sz val="9"/>
      <name val="Tahoma"/>
      <family val="2"/>
    </font>
    <font>
      <b/>
      <sz val="10"/>
      <name val="Tahoma"/>
      <family val="2"/>
    </font>
    <font>
      <sz val="10"/>
      <name val="Tahoma"/>
      <family val="2"/>
    </font>
    <font>
      <sz val="9"/>
      <name val="Tahoma"/>
      <family val="2"/>
    </font>
    <font>
      <b/>
      <sz val="12"/>
      <name val="Tahoma"/>
      <family val="2"/>
    </font>
    <font>
      <b/>
      <sz val="12"/>
      <color theme="0"/>
      <name val="Tahoma"/>
      <family val="2"/>
    </font>
    <font>
      <sz val="12"/>
      <color theme="0"/>
      <name val="Tahoma"/>
      <family val="2"/>
    </font>
    <font>
      <sz val="12"/>
      <name val="Tahoma"/>
      <family val="2"/>
    </font>
    <font>
      <b/>
      <sz val="10"/>
      <color rgb="FFFB515B"/>
      <name val="Tahoma"/>
      <family val="2"/>
    </font>
    <font>
      <i/>
      <sz val="10"/>
      <name val="Tahoma"/>
      <family val="2"/>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0070C0"/>
        <bgColor indexed="64"/>
      </patternFill>
    </fill>
    <fill>
      <patternFill patternType="solid">
        <fgColor rgb="FF7030A0"/>
        <bgColor indexed="64"/>
      </patternFill>
    </fill>
    <fill>
      <patternFill patternType="solid">
        <fgColor rgb="FFD5B8EA"/>
        <bgColor indexed="64"/>
      </patternFill>
    </fill>
    <fill>
      <patternFill patternType="solid">
        <fgColor theme="7" tint="0.59999389629810485"/>
        <bgColor indexed="64"/>
      </patternFill>
    </fill>
    <fill>
      <patternFill patternType="solid">
        <fgColor rgb="FFFFFF00"/>
        <bgColor indexed="64"/>
      </patternFill>
    </fill>
    <fill>
      <patternFill patternType="solid">
        <fgColor rgb="FF7757A1"/>
        <bgColor indexed="64"/>
      </patternFill>
    </fill>
    <fill>
      <patternFill patternType="solid">
        <fgColor rgb="FFF9EB3B"/>
        <bgColor indexed="64"/>
      </patternFill>
    </fill>
    <fill>
      <patternFill patternType="solid">
        <fgColor rgb="FF86D5C8"/>
        <bgColor indexed="64"/>
      </patternFill>
    </fill>
  </fills>
  <borders count="20">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s>
  <cellStyleXfs count="2">
    <xf numFmtId="0" fontId="0" fillId="0" borderId="0"/>
    <xf numFmtId="0" fontId="1" fillId="0" borderId="0"/>
  </cellStyleXfs>
  <cellXfs count="145">
    <xf numFmtId="0" fontId="0" fillId="0" borderId="0" xfId="0"/>
    <xf numFmtId="0" fontId="6" fillId="2" borderId="0" xfId="1" applyFont="1" applyFill="1" applyBorder="1"/>
    <xf numFmtId="0" fontId="6" fillId="2" borderId="8" xfId="1" applyFont="1" applyFill="1" applyBorder="1" applyAlignment="1">
      <alignment wrapText="1"/>
    </xf>
    <xf numFmtId="0" fontId="7" fillId="2" borderId="0" xfId="1" applyFont="1" applyFill="1" applyBorder="1" applyAlignment="1">
      <alignment wrapText="1"/>
    </xf>
    <xf numFmtId="0" fontId="8" fillId="2" borderId="0" xfId="1" applyFont="1" applyFill="1" applyBorder="1"/>
    <xf numFmtId="0" fontId="6" fillId="2" borderId="0" xfId="1" applyFont="1" applyFill="1" applyBorder="1" applyAlignment="1">
      <alignment wrapText="1"/>
    </xf>
    <xf numFmtId="0" fontId="6" fillId="0" borderId="2" xfId="1" applyFont="1" applyBorder="1" applyAlignment="1">
      <alignment wrapText="1"/>
    </xf>
    <xf numFmtId="0" fontId="6" fillId="0" borderId="8" xfId="1" applyFont="1" applyBorder="1" applyAlignment="1">
      <alignment horizontal="center" vertical="center"/>
    </xf>
    <xf numFmtId="0" fontId="6" fillId="0" borderId="8" xfId="1" applyFont="1" applyBorder="1" applyAlignment="1"/>
    <xf numFmtId="0" fontId="6" fillId="0" borderId="8" xfId="1" applyFont="1" applyBorder="1" applyAlignment="1">
      <alignment wrapText="1"/>
    </xf>
    <xf numFmtId="0" fontId="11" fillId="2" borderId="0" xfId="1" applyFont="1" applyFill="1" applyBorder="1"/>
    <xf numFmtId="0" fontId="6" fillId="0" borderId="1" xfId="1" applyFont="1" applyBorder="1" applyAlignment="1">
      <alignment wrapText="1"/>
    </xf>
    <xf numFmtId="0" fontId="3" fillId="2" borderId="0" xfId="1" applyFont="1" applyFill="1"/>
    <xf numFmtId="0" fontId="2" fillId="2" borderId="0" xfId="1" applyFont="1" applyFill="1" applyBorder="1"/>
    <xf numFmtId="0" fontId="6" fillId="2" borderId="0" xfId="1" applyFont="1" applyFill="1"/>
    <xf numFmtId="0" fontId="6" fillId="2" borderId="0" xfId="1" applyFont="1" applyFill="1" applyBorder="1" applyAlignment="1"/>
    <xf numFmtId="0" fontId="6" fillId="2" borderId="0" xfId="1" applyFont="1" applyFill="1" applyAlignment="1"/>
    <xf numFmtId="0" fontId="2" fillId="5" borderId="16" xfId="1" applyFont="1" applyFill="1" applyBorder="1"/>
    <xf numFmtId="0" fontId="2" fillId="2" borderId="3" xfId="1" applyFont="1" applyFill="1" applyBorder="1"/>
    <xf numFmtId="0" fontId="8" fillId="7" borderId="3" xfId="1" applyFont="1" applyFill="1" applyBorder="1"/>
    <xf numFmtId="0" fontId="6" fillId="0" borderId="0" xfId="1" applyFont="1"/>
    <xf numFmtId="0" fontId="6" fillId="0" borderId="3" xfId="1" applyFont="1" applyBorder="1"/>
    <xf numFmtId="0" fontId="11" fillId="0" borderId="0" xfId="1" applyFont="1"/>
    <xf numFmtId="0" fontId="6" fillId="7" borderId="15" xfId="1" applyFont="1" applyFill="1" applyBorder="1"/>
    <xf numFmtId="0" fontId="11" fillId="0" borderId="3" xfId="1" applyFont="1" applyBorder="1"/>
    <xf numFmtId="0" fontId="6" fillId="0" borderId="17" xfId="1" applyFont="1" applyBorder="1"/>
    <xf numFmtId="0" fontId="6" fillId="0" borderId="0" xfId="1" applyFont="1" applyBorder="1"/>
    <xf numFmtId="0" fontId="6" fillId="0" borderId="5" xfId="1" applyFont="1" applyBorder="1" applyAlignment="1">
      <alignment horizontal="center" vertical="center"/>
    </xf>
    <xf numFmtId="0" fontId="6" fillId="0" borderId="5" xfId="1" applyFont="1" applyBorder="1" applyAlignment="1"/>
    <xf numFmtId="0" fontId="2" fillId="5" borderId="15" xfId="1" applyFont="1" applyFill="1" applyBorder="1"/>
    <xf numFmtId="0" fontId="6" fillId="0" borderId="8" xfId="1" applyFont="1" applyBorder="1" applyAlignment="1">
      <alignment horizontal="center" vertical="center" wrapText="1"/>
    </xf>
    <xf numFmtId="0" fontId="6" fillId="0" borderId="0" xfId="1" applyFont="1" applyAlignment="1">
      <alignment wrapText="1"/>
    </xf>
    <xf numFmtId="0" fontId="11" fillId="6" borderId="15" xfId="1" applyFont="1" applyFill="1" applyBorder="1"/>
    <xf numFmtId="0" fontId="6" fillId="0" borderId="5" xfId="1" applyFont="1" applyBorder="1" applyAlignment="1">
      <alignment wrapText="1"/>
    </xf>
    <xf numFmtId="0" fontId="11" fillId="6" borderId="3" xfId="1" applyFont="1" applyFill="1" applyBorder="1"/>
    <xf numFmtId="0" fontId="6" fillId="0" borderId="16" xfId="1" applyFont="1" applyBorder="1"/>
    <xf numFmtId="0" fontId="11" fillId="6" borderId="0" xfId="1" applyFont="1" applyFill="1"/>
    <xf numFmtId="0" fontId="6" fillId="0" borderId="1" xfId="1" applyFont="1" applyBorder="1"/>
    <xf numFmtId="0" fontId="6" fillId="0" borderId="8" xfId="1" applyFont="1" applyBorder="1"/>
    <xf numFmtId="0" fontId="3" fillId="2" borderId="0" xfId="1" applyFont="1" applyFill="1" applyBorder="1"/>
    <xf numFmtId="0" fontId="3" fillId="5" borderId="15" xfId="1" applyFont="1" applyFill="1" applyBorder="1"/>
    <xf numFmtId="0" fontId="6" fillId="6" borderId="0" xfId="1" applyFont="1" applyFill="1"/>
    <xf numFmtId="0" fontId="6" fillId="0" borderId="14" xfId="1" applyFont="1" applyBorder="1"/>
    <xf numFmtId="0" fontId="6" fillId="0" borderId="5" xfId="1" applyFont="1" applyBorder="1"/>
    <xf numFmtId="0" fontId="9" fillId="2" borderId="0" xfId="1" applyFont="1" applyFill="1" applyBorder="1"/>
    <xf numFmtId="0" fontId="9" fillId="4" borderId="12" xfId="1" applyFont="1" applyFill="1" applyBorder="1"/>
    <xf numFmtId="0" fontId="6" fillId="3" borderId="0" xfId="1" applyFont="1" applyFill="1"/>
    <xf numFmtId="0" fontId="6" fillId="0" borderId="0" xfId="1" applyFont="1" applyAlignment="1">
      <alignment horizontal="center" vertical="center"/>
    </xf>
    <xf numFmtId="0" fontId="6" fillId="0" borderId="0" xfId="1" applyFont="1" applyBorder="1" applyAlignment="1">
      <alignment wrapText="1"/>
    </xf>
    <xf numFmtId="0" fontId="5" fillId="10" borderId="8" xfId="1" applyFont="1" applyFill="1" applyBorder="1"/>
    <xf numFmtId="0" fontId="5" fillId="10" borderId="8" xfId="1" applyFont="1" applyFill="1" applyBorder="1" applyAlignment="1"/>
    <xf numFmtId="14" fontId="12" fillId="8" borderId="8" xfId="1" applyNumberFormat="1" applyFont="1" applyFill="1" applyBorder="1" applyAlignment="1">
      <alignment horizontal="right" vertical="center"/>
    </xf>
    <xf numFmtId="0" fontId="8" fillId="7" borderId="0" xfId="1" applyFont="1" applyFill="1" applyBorder="1"/>
    <xf numFmtId="0" fontId="5" fillId="8" borderId="9" xfId="1" applyFont="1" applyFill="1" applyBorder="1" applyAlignment="1">
      <alignment horizontal="left"/>
    </xf>
    <xf numFmtId="0" fontId="6" fillId="2" borderId="9" xfId="1" applyFont="1" applyFill="1" applyBorder="1" applyAlignment="1">
      <alignment horizontal="left"/>
    </xf>
    <xf numFmtId="0" fontId="5" fillId="0" borderId="9" xfId="1" applyFont="1" applyBorder="1" applyAlignment="1">
      <alignment horizontal="left" vertical="center"/>
    </xf>
    <xf numFmtId="0" fontId="5" fillId="0" borderId="6" xfId="1" applyFont="1" applyBorder="1" applyAlignment="1">
      <alignment horizontal="left" vertical="center"/>
    </xf>
    <xf numFmtId="0" fontId="6" fillId="0" borderId="0" xfId="1" applyFont="1" applyAlignment="1">
      <alignment horizontal="left"/>
    </xf>
    <xf numFmtId="0" fontId="9" fillId="9" borderId="0" xfId="1" applyFont="1" applyFill="1" applyBorder="1" applyAlignment="1">
      <alignment horizontal="left"/>
    </xf>
    <xf numFmtId="0" fontId="3" fillId="9" borderId="0" xfId="1" applyFont="1" applyFill="1" applyBorder="1"/>
    <xf numFmtId="0" fontId="3" fillId="9" borderId="8" xfId="1" applyFont="1" applyFill="1" applyBorder="1" applyAlignment="1">
      <alignment wrapText="1"/>
    </xf>
    <xf numFmtId="0" fontId="2" fillId="9" borderId="8" xfId="1" applyFont="1" applyFill="1" applyBorder="1" applyAlignment="1">
      <alignment wrapText="1"/>
    </xf>
    <xf numFmtId="0" fontId="6" fillId="2" borderId="8" xfId="1" applyFont="1" applyFill="1" applyBorder="1"/>
    <xf numFmtId="0" fontId="12" fillId="10" borderId="8" xfId="1" applyFont="1" applyFill="1" applyBorder="1" applyAlignment="1">
      <alignment horizontal="left" wrapText="1"/>
    </xf>
    <xf numFmtId="0" fontId="6" fillId="2" borderId="8" xfId="1" applyFont="1" applyFill="1" applyBorder="1" applyAlignment="1">
      <alignment horizontal="left"/>
    </xf>
    <xf numFmtId="0" fontId="6" fillId="2" borderId="8" xfId="1" applyFont="1" applyFill="1" applyBorder="1" applyAlignment="1">
      <alignment horizontal="right" vertical="center"/>
    </xf>
    <xf numFmtId="0" fontId="5" fillId="2" borderId="8" xfId="1" applyFont="1" applyFill="1" applyBorder="1" applyAlignment="1">
      <alignment horizontal="center" vertical="center"/>
    </xf>
    <xf numFmtId="0" fontId="2" fillId="9" borderId="8" xfId="1" applyFont="1" applyFill="1" applyBorder="1" applyAlignment="1">
      <alignment horizontal="center" vertical="center" wrapText="1"/>
    </xf>
    <xf numFmtId="0" fontId="2" fillId="9" borderId="8" xfId="1" applyFont="1" applyFill="1" applyBorder="1" applyAlignment="1">
      <alignment horizontal="center" wrapText="1"/>
    </xf>
    <xf numFmtId="0" fontId="6" fillId="2" borderId="8" xfId="1" applyFont="1" applyFill="1" applyBorder="1" applyAlignment="1">
      <alignment horizontal="center" vertical="center"/>
    </xf>
    <xf numFmtId="0" fontId="2" fillId="2" borderId="8" xfId="1" applyFont="1" applyFill="1" applyBorder="1" applyAlignment="1"/>
    <xf numFmtId="0" fontId="9" fillId="9" borderId="8" xfId="1" applyFont="1" applyFill="1" applyBorder="1" applyAlignment="1">
      <alignment wrapText="1"/>
    </xf>
    <xf numFmtId="14" fontId="9" fillId="9" borderId="8" xfId="1" applyNumberFormat="1" applyFont="1" applyFill="1" applyBorder="1" applyAlignment="1">
      <alignment horizontal="center" vertical="center"/>
    </xf>
    <xf numFmtId="0" fontId="9" fillId="9" borderId="8" xfId="1" applyFont="1" applyFill="1" applyBorder="1" applyAlignment="1"/>
    <xf numFmtId="0" fontId="9" fillId="11" borderId="8" xfId="1" applyFont="1" applyFill="1" applyBorder="1" applyAlignment="1">
      <alignment wrapText="1"/>
    </xf>
    <xf numFmtId="14" fontId="9" fillId="11" borderId="8" xfId="1" applyNumberFormat="1" applyFont="1" applyFill="1" applyBorder="1" applyAlignment="1">
      <alignment horizontal="center" vertical="center"/>
    </xf>
    <xf numFmtId="0" fontId="9" fillId="11" borderId="8" xfId="1" applyFont="1" applyFill="1" applyBorder="1" applyAlignment="1"/>
    <xf numFmtId="0" fontId="10" fillId="9" borderId="8" xfId="1" applyFont="1" applyFill="1" applyBorder="1" applyAlignment="1">
      <alignment wrapText="1"/>
    </xf>
    <xf numFmtId="0" fontId="10" fillId="9" borderId="8" xfId="1" applyFont="1" applyFill="1" applyBorder="1" applyAlignment="1"/>
    <xf numFmtId="0" fontId="6" fillId="7" borderId="8" xfId="1" applyFont="1" applyFill="1" applyBorder="1" applyAlignment="1">
      <alignment wrapText="1"/>
    </xf>
    <xf numFmtId="14" fontId="5" fillId="7" borderId="8" xfId="1" applyNumberFormat="1" applyFont="1" applyFill="1" applyBorder="1" applyAlignment="1">
      <alignment horizontal="center" vertical="center"/>
    </xf>
    <xf numFmtId="0" fontId="6" fillId="7" borderId="8" xfId="1" applyFont="1" applyFill="1" applyBorder="1" applyAlignment="1"/>
    <xf numFmtId="14" fontId="9" fillId="9" borderId="8" xfId="1" applyNumberFormat="1" applyFont="1" applyFill="1" applyBorder="1" applyAlignment="1">
      <alignment horizontal="center" vertical="center" wrapText="1"/>
    </xf>
    <xf numFmtId="0" fontId="3" fillId="9" borderId="8" xfId="1" applyFont="1" applyFill="1" applyBorder="1" applyAlignment="1"/>
    <xf numFmtId="0" fontId="6" fillId="0" borderId="8" xfId="1" applyFont="1" applyFill="1" applyBorder="1" applyAlignment="1">
      <alignment horizontal="center" vertical="center"/>
    </xf>
    <xf numFmtId="0" fontId="6" fillId="0" borderId="8" xfId="1" applyFont="1" applyFill="1" applyBorder="1" applyAlignment="1"/>
    <xf numFmtId="0" fontId="9" fillId="9" borderId="8" xfId="1" applyFont="1" applyFill="1" applyBorder="1" applyAlignment="1">
      <alignment horizontal="center" vertical="center"/>
    </xf>
    <xf numFmtId="0" fontId="2" fillId="5" borderId="9" xfId="1" applyFont="1" applyFill="1" applyBorder="1" applyAlignment="1">
      <alignment horizontal="left"/>
    </xf>
    <xf numFmtId="0" fontId="9" fillId="9" borderId="9" xfId="1" applyFont="1" applyFill="1" applyBorder="1" applyAlignment="1">
      <alignment horizontal="left"/>
    </xf>
    <xf numFmtId="0" fontId="2" fillId="9" borderId="7" xfId="1" applyFont="1" applyFill="1" applyBorder="1"/>
    <xf numFmtId="0" fontId="8" fillId="2" borderId="9" xfId="1" applyFont="1" applyFill="1" applyBorder="1" applyAlignment="1">
      <alignment horizontal="left" vertical="center"/>
    </xf>
    <xf numFmtId="0" fontId="5" fillId="2" borderId="7" xfId="1" applyFont="1" applyFill="1" applyBorder="1"/>
    <xf numFmtId="0" fontId="9" fillId="11" borderId="9" xfId="1" applyFont="1" applyFill="1" applyBorder="1" applyAlignment="1">
      <alignment horizontal="left"/>
    </xf>
    <xf numFmtId="0" fontId="6" fillId="2" borderId="7" xfId="1" applyFont="1" applyFill="1" applyBorder="1" applyAlignment="1">
      <alignment wrapText="1"/>
    </xf>
    <xf numFmtId="0" fontId="9" fillId="9" borderId="9" xfId="1" applyFont="1" applyFill="1" applyBorder="1" applyAlignment="1">
      <alignment horizontal="left" vertical="center"/>
    </xf>
    <xf numFmtId="0" fontId="5" fillId="7" borderId="9" xfId="1" applyFont="1" applyFill="1" applyBorder="1" applyAlignment="1">
      <alignment horizontal="left"/>
    </xf>
    <xf numFmtId="0" fontId="6" fillId="2" borderId="7" xfId="1" applyFont="1" applyFill="1" applyBorder="1"/>
    <xf numFmtId="0" fontId="5" fillId="0" borderId="9" xfId="1" applyFont="1" applyBorder="1" applyAlignment="1">
      <alignment horizontal="left"/>
    </xf>
    <xf numFmtId="0" fontId="6" fillId="0" borderId="9" xfId="1" applyFont="1" applyBorder="1" applyAlignment="1">
      <alignment horizontal="left"/>
    </xf>
    <xf numFmtId="0" fontId="6" fillId="2" borderId="4" xfId="1" applyFont="1" applyFill="1" applyBorder="1" applyAlignment="1">
      <alignment wrapText="1"/>
    </xf>
    <xf numFmtId="0" fontId="8" fillId="9" borderId="7" xfId="1" applyFont="1" applyFill="1" applyBorder="1"/>
    <xf numFmtId="0" fontId="11" fillId="9" borderId="7" xfId="1" applyFont="1" applyFill="1" applyBorder="1" applyAlignment="1">
      <alignment wrapText="1"/>
    </xf>
    <xf numFmtId="0" fontId="5" fillId="9" borderId="7" xfId="1" applyFont="1" applyFill="1" applyBorder="1"/>
    <xf numFmtId="0" fontId="11" fillId="9" borderId="7" xfId="1" applyFont="1" applyFill="1" applyBorder="1"/>
    <xf numFmtId="0" fontId="6" fillId="9" borderId="7" xfId="1" applyFont="1" applyFill="1" applyBorder="1"/>
    <xf numFmtId="0" fontId="6" fillId="11" borderId="8" xfId="1" applyFont="1" applyFill="1" applyBorder="1" applyAlignment="1">
      <alignment wrapText="1"/>
    </xf>
    <xf numFmtId="0" fontId="6" fillId="11" borderId="8" xfId="1" applyFont="1" applyFill="1" applyBorder="1" applyAlignment="1"/>
    <xf numFmtId="0" fontId="6" fillId="11" borderId="7" xfId="1" applyFont="1" applyFill="1" applyBorder="1" applyAlignment="1">
      <alignment wrapText="1"/>
    </xf>
    <xf numFmtId="0" fontId="8" fillId="11" borderId="7" xfId="1" applyFont="1" applyFill="1" applyBorder="1"/>
    <xf numFmtId="0" fontId="10" fillId="11" borderId="8" xfId="1" applyFont="1" applyFill="1" applyBorder="1" applyAlignment="1">
      <alignment wrapText="1"/>
    </xf>
    <xf numFmtId="0" fontId="9" fillId="11" borderId="8" xfId="1" applyFont="1" applyFill="1" applyBorder="1" applyAlignment="1">
      <alignment horizontal="center" vertical="center"/>
    </xf>
    <xf numFmtId="0" fontId="3" fillId="2" borderId="19" xfId="1" applyFont="1" applyFill="1" applyBorder="1"/>
    <xf numFmtId="0" fontId="3" fillId="2" borderId="13" xfId="1" applyFont="1" applyFill="1" applyBorder="1"/>
    <xf numFmtId="0" fontId="3" fillId="9" borderId="11" xfId="1" applyFont="1" applyFill="1" applyBorder="1" applyAlignment="1">
      <alignment horizontal="center" vertical="center"/>
    </xf>
    <xf numFmtId="0" fontId="2" fillId="9" borderId="11" xfId="1" applyFont="1" applyFill="1" applyBorder="1"/>
    <xf numFmtId="0" fontId="2" fillId="9" borderId="11" xfId="1" applyFont="1" applyFill="1" applyBorder="1" applyAlignment="1">
      <alignment wrapText="1"/>
    </xf>
    <xf numFmtId="0" fontId="3" fillId="2" borderId="0" xfId="1" applyFont="1" applyFill="1" applyBorder="1" applyAlignment="1">
      <alignment vertical="center" wrapText="1"/>
    </xf>
    <xf numFmtId="0" fontId="6" fillId="2" borderId="0" xfId="1" applyFont="1" applyFill="1" applyBorder="1" applyAlignment="1">
      <alignment vertical="center" wrapText="1"/>
    </xf>
    <xf numFmtId="0" fontId="3" fillId="9" borderId="11" xfId="1" applyFont="1" applyFill="1" applyBorder="1" applyAlignment="1">
      <alignment vertical="center" wrapText="1"/>
    </xf>
    <xf numFmtId="0" fontId="6" fillId="2" borderId="8" xfId="1" applyFont="1" applyFill="1" applyBorder="1" applyAlignment="1">
      <alignment horizontal="right" vertical="center" wrapText="1"/>
    </xf>
    <xf numFmtId="0" fontId="6" fillId="2" borderId="8" xfId="1" applyFont="1" applyFill="1" applyBorder="1" applyAlignment="1">
      <alignment vertical="center" wrapText="1"/>
    </xf>
    <xf numFmtId="0" fontId="5" fillId="2" borderId="8" xfId="1" applyFont="1" applyFill="1" applyBorder="1" applyAlignment="1">
      <alignment vertical="center" wrapText="1"/>
    </xf>
    <xf numFmtId="0" fontId="2" fillId="9" borderId="8" xfId="1" applyFont="1" applyFill="1" applyBorder="1" applyAlignment="1">
      <alignment vertical="center" wrapText="1"/>
    </xf>
    <xf numFmtId="0" fontId="9" fillId="9" borderId="8" xfId="1" applyFont="1" applyFill="1" applyBorder="1" applyAlignment="1">
      <alignment vertical="center" wrapText="1"/>
    </xf>
    <xf numFmtId="0" fontId="9" fillId="11" borderId="8" xfId="1" applyFont="1" applyFill="1" applyBorder="1" applyAlignment="1">
      <alignment vertical="center" wrapText="1"/>
    </xf>
    <xf numFmtId="0" fontId="6" fillId="0" borderId="8" xfId="1" applyFont="1" applyBorder="1" applyAlignment="1">
      <alignment vertical="center" wrapText="1"/>
    </xf>
    <xf numFmtId="0" fontId="10" fillId="9" borderId="8" xfId="1" applyFont="1" applyFill="1" applyBorder="1" applyAlignment="1">
      <alignment vertical="center" wrapText="1"/>
    </xf>
    <xf numFmtId="0" fontId="6" fillId="7" borderId="8" xfId="1" applyFont="1" applyFill="1" applyBorder="1" applyAlignment="1">
      <alignment vertical="center" wrapText="1"/>
    </xf>
    <xf numFmtId="0" fontId="6" fillId="11" borderId="8" xfId="1" applyFont="1" applyFill="1" applyBorder="1" applyAlignment="1">
      <alignment vertical="center" wrapText="1"/>
    </xf>
    <xf numFmtId="0" fontId="6" fillId="0" borderId="8" xfId="1" applyFont="1" applyBorder="1" applyAlignment="1">
      <alignment horizontal="left" vertical="center" wrapText="1"/>
    </xf>
    <xf numFmtId="0" fontId="3" fillId="9" borderId="8" xfId="1" applyFont="1" applyFill="1" applyBorder="1" applyAlignment="1">
      <alignment vertical="center" wrapText="1"/>
    </xf>
    <xf numFmtId="0" fontId="6" fillId="0" borderId="8" xfId="1" applyFont="1" applyFill="1" applyBorder="1" applyAlignment="1">
      <alignment vertical="center" wrapText="1"/>
    </xf>
    <xf numFmtId="0" fontId="6" fillId="0" borderId="5" xfId="1" applyFont="1" applyBorder="1" applyAlignment="1">
      <alignment vertical="center" wrapText="1"/>
    </xf>
    <xf numFmtId="0" fontId="6" fillId="0" borderId="0" xfId="1" applyFont="1" applyAlignment="1">
      <alignment vertical="center" wrapText="1"/>
    </xf>
    <xf numFmtId="0" fontId="10" fillId="11" borderId="8" xfId="1" applyFont="1" applyFill="1" applyBorder="1" applyAlignment="1">
      <alignment vertical="center" wrapText="1"/>
    </xf>
    <xf numFmtId="0" fontId="5" fillId="11" borderId="7" xfId="1" applyFont="1" applyFill="1" applyBorder="1"/>
    <xf numFmtId="0" fontId="7" fillId="10" borderId="7" xfId="1" applyFont="1" applyFill="1" applyBorder="1" applyAlignment="1"/>
    <xf numFmtId="0" fontId="7" fillId="10" borderId="7" xfId="1" applyFont="1" applyFill="1" applyBorder="1" applyAlignment="1">
      <alignment wrapText="1"/>
    </xf>
    <xf numFmtId="0" fontId="4" fillId="9" borderId="18" xfId="1" applyFont="1" applyFill="1" applyBorder="1"/>
    <xf numFmtId="0" fontId="4" fillId="9" borderId="10" xfId="1" applyFont="1" applyFill="1" applyBorder="1"/>
    <xf numFmtId="0" fontId="6" fillId="0" borderId="8" xfId="1" applyFont="1" applyBorder="1" applyAlignment="1">
      <alignment horizontal="center" vertical="center"/>
    </xf>
    <xf numFmtId="0" fontId="6" fillId="2" borderId="0" xfId="1" applyFont="1" applyFill="1" applyBorder="1" applyAlignment="1">
      <alignment wrapText="1"/>
    </xf>
    <xf numFmtId="0" fontId="0" fillId="0" borderId="0" xfId="0" applyBorder="1" applyAlignment="1">
      <alignment wrapText="1"/>
    </xf>
    <xf numFmtId="0" fontId="0" fillId="0" borderId="0" xfId="0" applyAlignment="1"/>
    <xf numFmtId="0" fontId="5" fillId="2" borderId="0" xfId="1" applyFont="1" applyFill="1" applyBorder="1" applyAlignment="1">
      <alignment horizontal="left" wrapText="1"/>
    </xf>
  </cellXfs>
  <cellStyles count="2">
    <cellStyle name="Normal" xfId="0" builtinId="0"/>
    <cellStyle name="Normal 2" xfId="1"/>
  </cellStyles>
  <dxfs count="0"/>
  <tableStyles count="0" defaultTableStyle="TableStyleMedium2" defaultPivotStyle="PivotStyleLight16"/>
  <colors>
    <mruColors>
      <color rgb="FF7757A1"/>
      <color rgb="FFF9EB3B"/>
      <color rgb="FF86D5C8"/>
      <color rgb="FFFB51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2428875</xdr:colOff>
      <xdr:row>2</xdr:row>
      <xdr:rowOff>286893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00400" cy="8107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432"/>
  <sheetViews>
    <sheetView tabSelected="1" topLeftCell="A119" workbookViewId="0">
      <selection activeCell="E129" sqref="E129"/>
    </sheetView>
  </sheetViews>
  <sheetFormatPr defaultColWidth="8.88671875" defaultRowHeight="13.2" x14ac:dyDescent="0.25"/>
  <cols>
    <col min="1" max="1" width="11.5546875" style="57" customWidth="1"/>
    <col min="2" max="2" width="40.33203125" style="133" customWidth="1"/>
    <col min="3" max="3" width="18.33203125" style="47" customWidth="1"/>
    <col min="4" max="4" width="33" style="31" customWidth="1"/>
    <col min="5" max="5" width="64" style="6" customWidth="1"/>
    <col min="6" max="6" width="19.6640625" style="11" customWidth="1"/>
    <col min="7" max="7" width="28.88671875" style="20" customWidth="1"/>
    <col min="8" max="16384" width="8.88671875" style="20"/>
  </cols>
  <sheetData>
    <row r="1" spans="1:82" s="12" customFormat="1" ht="15" x14ac:dyDescent="0.25">
      <c r="A1" s="111"/>
      <c r="B1" s="116"/>
      <c r="C1" s="58" t="s">
        <v>171</v>
      </c>
      <c r="D1" s="59"/>
      <c r="E1" s="59"/>
      <c r="F1" s="138"/>
    </row>
    <row r="2" spans="1:82" s="12" customFormat="1" ht="26.25" customHeight="1" x14ac:dyDescent="0.3">
      <c r="A2" s="112"/>
      <c r="B2" s="117"/>
      <c r="C2" s="141" t="s">
        <v>170</v>
      </c>
      <c r="D2" s="142"/>
      <c r="E2" s="142"/>
      <c r="F2" s="143"/>
    </row>
    <row r="3" spans="1:82" s="12" customFormat="1" ht="26.25" customHeight="1" x14ac:dyDescent="0.3">
      <c r="A3" s="112"/>
      <c r="B3" s="116"/>
      <c r="C3" s="144" t="s">
        <v>172</v>
      </c>
      <c r="D3" s="142"/>
      <c r="E3" s="142"/>
      <c r="F3" s="143"/>
    </row>
    <row r="4" spans="1:82" s="12" customFormat="1" x14ac:dyDescent="0.25">
      <c r="A4" s="87" t="s">
        <v>169</v>
      </c>
      <c r="B4" s="118"/>
      <c r="C4" s="113"/>
      <c r="D4" s="114" t="s">
        <v>168</v>
      </c>
      <c r="E4" s="115" t="s">
        <v>167</v>
      </c>
      <c r="F4" s="139"/>
    </row>
    <row r="5" spans="1:82" s="14" customFormat="1" x14ac:dyDescent="0.25">
      <c r="A5" s="53" t="s">
        <v>166</v>
      </c>
      <c r="B5" s="51" t="s">
        <v>225</v>
      </c>
      <c r="C5" s="62"/>
      <c r="D5" s="49" t="s">
        <v>165</v>
      </c>
      <c r="E5" s="63" t="s">
        <v>226</v>
      </c>
      <c r="F5" s="136"/>
      <c r="G5" s="1"/>
    </row>
    <row r="6" spans="1:82" s="16" customFormat="1" ht="14.25" customHeight="1" x14ac:dyDescent="0.25">
      <c r="A6" s="54" t="s">
        <v>164</v>
      </c>
      <c r="B6" s="119"/>
      <c r="C6" s="65"/>
      <c r="D6" s="49" t="s">
        <v>163</v>
      </c>
      <c r="E6" s="63" t="s">
        <v>226</v>
      </c>
      <c r="F6" s="136"/>
      <c r="G6" s="15"/>
    </row>
    <row r="7" spans="1:82" s="14" customFormat="1" x14ac:dyDescent="0.25">
      <c r="A7" s="54" t="s">
        <v>178</v>
      </c>
      <c r="B7" s="120"/>
      <c r="C7" s="66"/>
      <c r="D7" s="50" t="s">
        <v>162</v>
      </c>
      <c r="E7" s="63" t="s">
        <v>226</v>
      </c>
      <c r="F7" s="136"/>
      <c r="G7" s="1"/>
    </row>
    <row r="8" spans="1:82" s="14" customFormat="1" x14ac:dyDescent="0.25">
      <c r="A8" s="64"/>
      <c r="B8" s="121"/>
      <c r="C8" s="66"/>
      <c r="D8" s="49" t="s">
        <v>161</v>
      </c>
      <c r="E8" s="63" t="s">
        <v>226</v>
      </c>
      <c r="F8" s="137"/>
      <c r="G8" s="3"/>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row>
    <row r="9" spans="1:82" s="14" customFormat="1" x14ac:dyDescent="0.25">
      <c r="A9" s="64"/>
      <c r="B9" s="121"/>
      <c r="C9" s="66"/>
      <c r="D9" s="49" t="s">
        <v>173</v>
      </c>
      <c r="E9" s="63" t="s">
        <v>226</v>
      </c>
      <c r="F9" s="137"/>
      <c r="G9" s="3"/>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row>
    <row r="10" spans="1:82" s="17" customFormat="1" ht="27" thickBot="1" x14ac:dyDescent="0.3">
      <c r="A10" s="88" t="s">
        <v>158</v>
      </c>
      <c r="B10" s="122" t="s">
        <v>208</v>
      </c>
      <c r="C10" s="67" t="s">
        <v>209</v>
      </c>
      <c r="D10" s="68" t="s">
        <v>160</v>
      </c>
      <c r="E10" s="61" t="s">
        <v>159</v>
      </c>
      <c r="F10" s="89" t="s">
        <v>174</v>
      </c>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row>
    <row r="11" spans="1:82" s="18" customFormat="1" ht="27" thickBot="1" x14ac:dyDescent="0.3">
      <c r="A11" s="90" t="s">
        <v>158</v>
      </c>
      <c r="B11" s="120" t="s">
        <v>175</v>
      </c>
      <c r="C11" s="69" t="str">
        <f>E5</f>
        <v>[insert name]</v>
      </c>
      <c r="D11" s="70"/>
      <c r="E11" s="2"/>
      <c r="F11" s="91"/>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row>
    <row r="12" spans="1:82" s="19" customFormat="1" ht="15.6" thickBot="1" x14ac:dyDescent="0.3">
      <c r="A12" s="88" t="s">
        <v>176</v>
      </c>
      <c r="B12" s="123"/>
      <c r="C12" s="72" t="e">
        <f>SUM(B5-84)</f>
        <v>#VALUE!</v>
      </c>
      <c r="D12" s="73"/>
      <c r="E12" s="71"/>
      <c r="F12" s="100"/>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s="52" customFormat="1" ht="15" x14ac:dyDescent="0.25">
      <c r="A13" s="92" t="s">
        <v>206</v>
      </c>
      <c r="B13" s="124"/>
      <c r="C13" s="75"/>
      <c r="D13" s="76"/>
      <c r="E13" s="74"/>
      <c r="F13" s="108"/>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ht="26.4" x14ac:dyDescent="0.25">
      <c r="A14" s="55"/>
      <c r="B14" s="125" t="s">
        <v>177</v>
      </c>
      <c r="C14" s="7" t="str">
        <f>E7</f>
        <v>[insert name]</v>
      </c>
      <c r="D14" s="8"/>
      <c r="E14" s="9" t="s">
        <v>202</v>
      </c>
      <c r="F14" s="93"/>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row>
    <row r="15" spans="1:82" ht="26.4" x14ac:dyDescent="0.25">
      <c r="A15" s="55"/>
      <c r="B15" s="125" t="s">
        <v>157</v>
      </c>
      <c r="C15" s="140" t="str">
        <f>E7</f>
        <v>[insert name]</v>
      </c>
      <c r="D15" s="8"/>
      <c r="E15" s="9" t="s">
        <v>180</v>
      </c>
      <c r="F15" s="93" t="s">
        <v>181</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x14ac:dyDescent="0.25">
      <c r="A16" s="55"/>
      <c r="B16" s="125" t="s">
        <v>156</v>
      </c>
      <c r="C16" s="140"/>
      <c r="D16" s="8"/>
      <c r="E16" s="9"/>
      <c r="F16" s="93"/>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row>
    <row r="17" spans="1:82" x14ac:dyDescent="0.25">
      <c r="A17" s="55"/>
      <c r="B17" s="125" t="s">
        <v>155</v>
      </c>
      <c r="C17" s="140"/>
      <c r="D17" s="8"/>
      <c r="E17" s="9"/>
      <c r="F17" s="93"/>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row>
    <row r="18" spans="1:82" x14ac:dyDescent="0.25">
      <c r="A18" s="55"/>
      <c r="B18" s="125" t="s">
        <v>154</v>
      </c>
      <c r="C18" s="140"/>
      <c r="D18" s="8"/>
      <c r="E18" s="9"/>
      <c r="F18" s="93"/>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row>
    <row r="19" spans="1:82" x14ac:dyDescent="0.25">
      <c r="A19" s="55"/>
      <c r="B19" s="125" t="s">
        <v>153</v>
      </c>
      <c r="C19" s="140"/>
      <c r="D19" s="8"/>
      <c r="E19" s="9" t="s">
        <v>152</v>
      </c>
      <c r="F19" s="93"/>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row>
    <row r="20" spans="1:82" ht="26.4" x14ac:dyDescent="0.25">
      <c r="A20" s="55"/>
      <c r="B20" s="125" t="s">
        <v>151</v>
      </c>
      <c r="C20" s="7" t="str">
        <f>E7</f>
        <v>[insert name]</v>
      </c>
      <c r="D20" s="8"/>
      <c r="E20" s="9"/>
      <c r="F20" s="93"/>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row>
    <row r="21" spans="1:82" s="21" customFormat="1" ht="40.200000000000003" thickBot="1" x14ac:dyDescent="0.3">
      <c r="A21" s="55"/>
      <c r="B21" s="125" t="s">
        <v>204</v>
      </c>
      <c r="C21" s="7" t="str">
        <f>E7</f>
        <v>[insert name]</v>
      </c>
      <c r="D21" s="8"/>
      <c r="E21" s="9"/>
      <c r="F21" s="93" t="s">
        <v>179</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row>
    <row r="22" spans="1:82" s="52" customFormat="1" ht="15" x14ac:dyDescent="0.25">
      <c r="A22" s="92" t="s">
        <v>207</v>
      </c>
      <c r="B22" s="124"/>
      <c r="C22" s="75"/>
      <c r="D22" s="76"/>
      <c r="E22" s="74"/>
      <c r="F22" s="108"/>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row>
    <row r="23" spans="1:82" ht="26.4" x14ac:dyDescent="0.25">
      <c r="A23" s="55"/>
      <c r="B23" s="125" t="s">
        <v>150</v>
      </c>
      <c r="C23" s="7" t="str">
        <f>E6</f>
        <v>[insert name]</v>
      </c>
      <c r="D23" s="8"/>
      <c r="E23" s="9"/>
      <c r="F23" s="9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row>
    <row r="24" spans="1:82" ht="26.4" x14ac:dyDescent="0.25">
      <c r="A24" s="55"/>
      <c r="B24" s="125" t="s">
        <v>149</v>
      </c>
      <c r="C24" s="7" t="str">
        <f>E6</f>
        <v>[insert name]</v>
      </c>
      <c r="D24" s="8"/>
      <c r="E24" s="9" t="s">
        <v>183</v>
      </c>
      <c r="F24" s="93"/>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row>
    <row r="25" spans="1:82" ht="26.4" x14ac:dyDescent="0.25">
      <c r="A25" s="55"/>
      <c r="B25" s="125" t="s">
        <v>148</v>
      </c>
      <c r="C25" s="7" t="str">
        <f>E6</f>
        <v>[insert name]</v>
      </c>
      <c r="D25" s="8"/>
      <c r="E25" s="9"/>
      <c r="F25" s="93"/>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row>
    <row r="26" spans="1:82" ht="39.6" x14ac:dyDescent="0.25">
      <c r="A26" s="55"/>
      <c r="B26" s="125" t="s">
        <v>184</v>
      </c>
      <c r="C26" s="7" t="str">
        <f>E6</f>
        <v>[insert name]</v>
      </c>
      <c r="D26" s="8"/>
      <c r="E26" s="9"/>
      <c r="F26" s="93" t="s">
        <v>185</v>
      </c>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row>
    <row r="27" spans="1:82" ht="66" x14ac:dyDescent="0.25">
      <c r="A27" s="55"/>
      <c r="B27" s="125" t="s">
        <v>147</v>
      </c>
      <c r="C27" s="7" t="str">
        <f>E6</f>
        <v>[insert name]</v>
      </c>
      <c r="D27" s="8"/>
      <c r="E27" s="9"/>
      <c r="F27" s="93" t="s">
        <v>227</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row>
    <row r="28" spans="1:82" x14ac:dyDescent="0.25">
      <c r="A28" s="55"/>
      <c r="B28" s="125" t="s">
        <v>146</v>
      </c>
      <c r="C28" s="7" t="str">
        <f>E6</f>
        <v>[insert name]</v>
      </c>
      <c r="D28" s="8"/>
      <c r="E28" s="9" t="s">
        <v>201</v>
      </c>
      <c r="F28" s="93"/>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row>
    <row r="29" spans="1:82" x14ac:dyDescent="0.25">
      <c r="A29" s="55"/>
      <c r="B29" s="125" t="s">
        <v>145</v>
      </c>
      <c r="C29" s="140" t="str">
        <f>E6</f>
        <v>[insert name]</v>
      </c>
      <c r="D29" s="8"/>
      <c r="E29" s="9"/>
      <c r="F29" s="93"/>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row>
    <row r="30" spans="1:82" x14ac:dyDescent="0.25">
      <c r="A30" s="55"/>
      <c r="B30" s="125" t="s">
        <v>144</v>
      </c>
      <c r="C30" s="140"/>
      <c r="D30" s="8"/>
      <c r="E30" s="9"/>
      <c r="F30" s="93"/>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row>
    <row r="31" spans="1:82" x14ac:dyDescent="0.25">
      <c r="A31" s="55"/>
      <c r="B31" s="125" t="s">
        <v>143</v>
      </c>
      <c r="C31" s="140"/>
      <c r="D31" s="8"/>
      <c r="E31" s="9"/>
      <c r="F31" s="93"/>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row>
    <row r="32" spans="1:82" x14ac:dyDescent="0.25">
      <c r="A32" s="55"/>
      <c r="B32" s="125" t="s">
        <v>142</v>
      </c>
      <c r="C32" s="140"/>
      <c r="D32" s="8"/>
      <c r="E32" s="9"/>
      <c r="F32" s="93"/>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row>
    <row r="33" spans="1:82" x14ac:dyDescent="0.25">
      <c r="A33" s="55"/>
      <c r="B33" s="125" t="s">
        <v>141</v>
      </c>
      <c r="C33" s="140"/>
      <c r="D33" s="8"/>
      <c r="E33" s="9"/>
      <c r="F33" s="9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row>
    <row r="34" spans="1:82" ht="26.4" x14ac:dyDescent="0.25">
      <c r="A34" s="55"/>
      <c r="B34" s="125" t="s">
        <v>140</v>
      </c>
      <c r="C34" s="140"/>
      <c r="D34" s="8"/>
      <c r="E34" s="9"/>
      <c r="F34" s="93" t="s">
        <v>182</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row>
    <row r="35" spans="1:82" ht="39.6" x14ac:dyDescent="0.25">
      <c r="A35" s="55"/>
      <c r="B35" s="125" t="s">
        <v>210</v>
      </c>
      <c r="C35" s="7" t="str">
        <f>E6</f>
        <v>[insert name]</v>
      </c>
      <c r="D35" s="8"/>
      <c r="E35" s="9"/>
      <c r="F35" s="93"/>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row>
    <row r="36" spans="1:82" s="22" customFormat="1" ht="15" x14ac:dyDescent="0.25">
      <c r="A36" s="94" t="s">
        <v>203</v>
      </c>
      <c r="B36" s="126"/>
      <c r="C36" s="72" t="e">
        <f>B5-70</f>
        <v>#VALUE!</v>
      </c>
      <c r="D36" s="78"/>
      <c r="E36" s="77"/>
      <c r="F36" s="101"/>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row>
    <row r="37" spans="1:82" s="23" customFormat="1" ht="13.8" hidden="1" thickBot="1" x14ac:dyDescent="0.3">
      <c r="A37" s="95" t="s">
        <v>138</v>
      </c>
      <c r="B37" s="127"/>
      <c r="C37" s="80" t="e">
        <f>SUM(B5-63)</f>
        <v>#VALUE!</v>
      </c>
      <c r="D37" s="81"/>
      <c r="E37" s="79"/>
      <c r="F37" s="96"/>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row>
    <row r="38" spans="1:82" ht="26.4" x14ac:dyDescent="0.25">
      <c r="A38" s="55"/>
      <c r="B38" s="125" t="s">
        <v>186</v>
      </c>
      <c r="C38" s="140" t="str">
        <f>E5</f>
        <v>[insert name]</v>
      </c>
      <c r="D38" s="8"/>
      <c r="E38" s="9" t="s">
        <v>187</v>
      </c>
      <c r="F38" s="93"/>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row>
    <row r="39" spans="1:82" x14ac:dyDescent="0.25">
      <c r="A39" s="55"/>
      <c r="B39" s="125" t="s">
        <v>188</v>
      </c>
      <c r="C39" s="140"/>
      <c r="D39" s="8"/>
      <c r="E39" s="9"/>
      <c r="F39" s="93"/>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row>
    <row r="40" spans="1:82" x14ac:dyDescent="0.25">
      <c r="A40" s="55"/>
      <c r="B40" s="125" t="s">
        <v>137</v>
      </c>
      <c r="C40" s="140"/>
      <c r="D40" s="8"/>
      <c r="E40" s="9"/>
      <c r="F40" s="93"/>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ht="26.4" x14ac:dyDescent="0.25">
      <c r="A41" s="55"/>
      <c r="B41" s="125" t="s">
        <v>136</v>
      </c>
      <c r="C41" s="140"/>
      <c r="D41" s="8"/>
      <c r="E41" s="9"/>
      <c r="F41" s="93" t="s">
        <v>228</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82" x14ac:dyDescent="0.25">
      <c r="A42" s="55"/>
      <c r="B42" s="125" t="s">
        <v>135</v>
      </c>
      <c r="C42" s="140"/>
      <c r="D42" s="8"/>
      <c r="E42" s="9"/>
      <c r="F42" s="93"/>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row>
    <row r="43" spans="1:82" x14ac:dyDescent="0.25">
      <c r="A43" s="55"/>
      <c r="B43" s="125" t="s">
        <v>134</v>
      </c>
      <c r="C43" s="140"/>
      <c r="D43" s="8"/>
      <c r="E43" s="9"/>
      <c r="F43" s="93"/>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row>
    <row r="44" spans="1:82" ht="26.4" x14ac:dyDescent="0.25">
      <c r="A44" s="55"/>
      <c r="B44" s="125" t="s">
        <v>133</v>
      </c>
      <c r="C44" s="140"/>
      <c r="D44" s="8"/>
      <c r="E44" s="9" t="s">
        <v>189</v>
      </c>
      <c r="F44" s="93"/>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row>
    <row r="45" spans="1:82" ht="39.6" x14ac:dyDescent="0.25">
      <c r="A45" s="55"/>
      <c r="B45" s="125" t="s">
        <v>190</v>
      </c>
      <c r="C45" s="30" t="str">
        <f>E8</f>
        <v>[insert name]</v>
      </c>
      <c r="D45" s="8"/>
      <c r="E45" s="9"/>
      <c r="F45" s="93"/>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row>
    <row r="46" spans="1:82" s="22" customFormat="1" ht="15" x14ac:dyDescent="0.25">
      <c r="A46" s="94" t="s">
        <v>139</v>
      </c>
      <c r="B46" s="126"/>
      <c r="C46" s="82" t="e">
        <f>B5-63</f>
        <v>#VALUE!</v>
      </c>
      <c r="D46" s="78"/>
      <c r="E46" s="77"/>
      <c r="F46" s="101"/>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row>
    <row r="47" spans="1:82" ht="26.25" customHeight="1" x14ac:dyDescent="0.25">
      <c r="A47" s="55"/>
      <c r="B47" s="125" t="s">
        <v>131</v>
      </c>
      <c r="C47" s="30" t="str">
        <f>E9</f>
        <v>[insert name]</v>
      </c>
      <c r="D47" s="8"/>
      <c r="E47" s="9" t="s">
        <v>130</v>
      </c>
      <c r="F47" s="93" t="s">
        <v>191</v>
      </c>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row>
    <row r="48" spans="1:82" s="21" customFormat="1" ht="24.75" customHeight="1" thickBot="1" x14ac:dyDescent="0.3">
      <c r="A48" s="55"/>
      <c r="B48" s="125" t="s">
        <v>129</v>
      </c>
      <c r="C48" s="30" t="str">
        <f>E8</f>
        <v>[insert name]</v>
      </c>
      <c r="D48" s="8"/>
      <c r="E48" s="9" t="s">
        <v>128</v>
      </c>
      <c r="F48" s="96"/>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row>
    <row r="49" spans="1:82" ht="26.4" x14ac:dyDescent="0.25">
      <c r="A49" s="55"/>
      <c r="B49" s="125" t="s">
        <v>211</v>
      </c>
      <c r="C49" s="7" t="str">
        <f>E5</f>
        <v>[insert name]</v>
      </c>
      <c r="D49" s="8"/>
      <c r="E49" s="9"/>
      <c r="F49" s="93"/>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row>
    <row r="50" spans="1:82" s="21" customFormat="1" ht="13.8" thickBot="1" x14ac:dyDescent="0.3">
      <c r="A50" s="97"/>
      <c r="B50" s="125"/>
      <c r="C50" s="7"/>
      <c r="D50" s="8"/>
      <c r="E50" s="9"/>
      <c r="F50" s="93"/>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row>
    <row r="51" spans="1:82" s="24" customFormat="1" ht="15.6" thickBot="1" x14ac:dyDescent="0.3">
      <c r="A51" s="88" t="s">
        <v>132</v>
      </c>
      <c r="B51" s="126"/>
      <c r="C51" s="72" t="e">
        <f>SUM(B5-56)</f>
        <v>#VALUE!</v>
      </c>
      <c r="D51" s="78"/>
      <c r="E51" s="77"/>
      <c r="F51" s="101"/>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row>
    <row r="52" spans="1:82" s="25" customFormat="1" ht="26.4" x14ac:dyDescent="0.25">
      <c r="A52" s="55"/>
      <c r="B52" s="128" t="s">
        <v>127</v>
      </c>
      <c r="C52" s="7" t="str">
        <f>E5</f>
        <v>[insert name]</v>
      </c>
      <c r="D52" s="8"/>
      <c r="E52" s="9" t="s">
        <v>126</v>
      </c>
      <c r="F52" s="93"/>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row>
    <row r="53" spans="1:82" s="26" customFormat="1" x14ac:dyDescent="0.25">
      <c r="A53" s="55"/>
      <c r="B53" s="120" t="s">
        <v>125</v>
      </c>
      <c r="C53" s="7" t="s">
        <v>117</v>
      </c>
      <c r="D53" s="8"/>
      <c r="E53" s="9" t="s">
        <v>116</v>
      </c>
      <c r="F53" s="93"/>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row>
    <row r="54" spans="1:82" s="26" customFormat="1" ht="26.4" x14ac:dyDescent="0.25">
      <c r="A54" s="55"/>
      <c r="B54" s="120" t="s">
        <v>124</v>
      </c>
      <c r="C54" s="7" t="s">
        <v>117</v>
      </c>
      <c r="D54" s="8"/>
      <c r="E54" s="9" t="s">
        <v>116</v>
      </c>
      <c r="F54" s="93"/>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row>
    <row r="55" spans="1:82" s="26" customFormat="1" ht="26.4" x14ac:dyDescent="0.25">
      <c r="A55" s="55"/>
      <c r="B55" s="120" t="s">
        <v>213</v>
      </c>
      <c r="C55" s="7" t="s">
        <v>117</v>
      </c>
      <c r="D55" s="8"/>
      <c r="E55" s="9" t="s">
        <v>122</v>
      </c>
      <c r="F55" s="93"/>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row>
    <row r="56" spans="1:82" s="26" customFormat="1" x14ac:dyDescent="0.25">
      <c r="A56" s="55"/>
      <c r="B56" s="120" t="s">
        <v>121</v>
      </c>
      <c r="C56" s="7" t="s">
        <v>117</v>
      </c>
      <c r="D56" s="8"/>
      <c r="E56" s="9" t="s">
        <v>116</v>
      </c>
      <c r="F56" s="93"/>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row>
    <row r="57" spans="1:82" s="26" customFormat="1" ht="26.4" x14ac:dyDescent="0.25">
      <c r="A57" s="55"/>
      <c r="B57" s="120" t="s">
        <v>120</v>
      </c>
      <c r="C57" s="7" t="s">
        <v>117</v>
      </c>
      <c r="D57" s="8"/>
      <c r="E57" s="9" t="s">
        <v>119</v>
      </c>
      <c r="F57" s="93"/>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row>
    <row r="58" spans="1:82" s="21" customFormat="1" ht="27" thickBot="1" x14ac:dyDescent="0.3">
      <c r="A58" s="55"/>
      <c r="B58" s="120" t="s">
        <v>118</v>
      </c>
      <c r="C58" s="7" t="s">
        <v>117</v>
      </c>
      <c r="D58" s="8"/>
      <c r="E58" s="9" t="s">
        <v>116</v>
      </c>
      <c r="F58" s="93"/>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row>
    <row r="59" spans="1:82" s="21" customFormat="1" ht="13.8" thickBot="1" x14ac:dyDescent="0.3">
      <c r="A59" s="97"/>
      <c r="B59" s="120"/>
      <c r="C59" s="7"/>
      <c r="D59" s="8"/>
      <c r="E59" s="9"/>
      <c r="F59" s="93"/>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row>
    <row r="60" spans="1:82" s="29" customFormat="1" ht="15.6" thickBot="1" x14ac:dyDescent="0.3">
      <c r="A60" s="88" t="s">
        <v>214</v>
      </c>
      <c r="B60" s="126"/>
      <c r="C60" s="72" t="e">
        <f>SUM(B5-49)</f>
        <v>#VALUE!</v>
      </c>
      <c r="D60" s="77"/>
      <c r="E60" s="77"/>
      <c r="F60" s="102"/>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row>
    <row r="61" spans="1:82" s="26" customFormat="1" ht="26.4" x14ac:dyDescent="0.25">
      <c r="A61" s="55"/>
      <c r="B61" s="120" t="s">
        <v>212</v>
      </c>
      <c r="C61" s="7" t="str">
        <f>E8</f>
        <v>[insert name]</v>
      </c>
      <c r="D61" s="8"/>
      <c r="E61" s="9" t="s">
        <v>123</v>
      </c>
      <c r="F61" s="93"/>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row>
    <row r="62" spans="1:82" ht="26.25" customHeight="1" x14ac:dyDescent="0.25">
      <c r="A62" s="55"/>
      <c r="B62" s="125" t="s">
        <v>115</v>
      </c>
      <c r="C62" s="30" t="str">
        <f>E8</f>
        <v>[insert name]</v>
      </c>
      <c r="D62" s="8"/>
      <c r="E62" s="9" t="s">
        <v>114</v>
      </c>
      <c r="F62" s="93"/>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row>
    <row r="63" spans="1:82" ht="26.25" customHeight="1" x14ac:dyDescent="0.25">
      <c r="A63" s="55"/>
      <c r="B63" s="125" t="s">
        <v>192</v>
      </c>
      <c r="C63" s="30" t="str">
        <f>E8</f>
        <v>[insert name]</v>
      </c>
      <c r="D63" s="8"/>
      <c r="E63" s="9"/>
      <c r="F63" s="93"/>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row>
    <row r="64" spans="1:82" ht="54" customHeight="1" thickBot="1" x14ac:dyDescent="0.3">
      <c r="A64" s="55"/>
      <c r="B64" s="125" t="s">
        <v>113</v>
      </c>
      <c r="C64" s="7" t="str">
        <f>E5</f>
        <v>[insert name]</v>
      </c>
      <c r="D64" s="8"/>
      <c r="E64" s="9" t="s">
        <v>112</v>
      </c>
      <c r="F64" s="93" t="s">
        <v>193</v>
      </c>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row>
    <row r="65" spans="1:82" s="29" customFormat="1" ht="15.6" thickBot="1" x14ac:dyDescent="0.3">
      <c r="A65" s="88" t="s">
        <v>215</v>
      </c>
      <c r="B65" s="126"/>
      <c r="C65" s="72" t="e">
        <f>B5-42</f>
        <v>#VALUE!</v>
      </c>
      <c r="D65" s="77"/>
      <c r="E65" s="77"/>
      <c r="F65" s="102"/>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row>
    <row r="66" spans="1:82" s="13" customFormat="1" ht="15" x14ac:dyDescent="0.25">
      <c r="A66" s="92" t="s">
        <v>216</v>
      </c>
      <c r="B66" s="134"/>
      <c r="C66" s="75"/>
      <c r="D66" s="109"/>
      <c r="E66" s="109"/>
      <c r="F66" s="135"/>
    </row>
    <row r="67" spans="1:82" x14ac:dyDescent="0.25">
      <c r="A67" s="55"/>
      <c r="B67" s="125" t="s">
        <v>111</v>
      </c>
      <c r="C67" s="140" t="str">
        <f>E7</f>
        <v>[insert name]</v>
      </c>
      <c r="D67" s="8"/>
      <c r="E67" s="9"/>
      <c r="F67" s="93"/>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row>
    <row r="68" spans="1:82" ht="39.6" x14ac:dyDescent="0.25">
      <c r="A68" s="55"/>
      <c r="B68" s="125" t="s">
        <v>110</v>
      </c>
      <c r="C68" s="140"/>
      <c r="D68" s="8"/>
      <c r="E68" s="9" t="s">
        <v>109</v>
      </c>
      <c r="F68" s="93"/>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row>
    <row r="69" spans="1:82" ht="26.4" x14ac:dyDescent="0.25">
      <c r="A69" s="55"/>
      <c r="B69" s="125" t="s">
        <v>108</v>
      </c>
      <c r="C69" s="140"/>
      <c r="D69" s="8"/>
      <c r="E69" s="9" t="s">
        <v>107</v>
      </c>
      <c r="F69" s="93"/>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row>
    <row r="70" spans="1:82" ht="26.4" x14ac:dyDescent="0.25">
      <c r="A70" s="55"/>
      <c r="B70" s="125" t="s">
        <v>106</v>
      </c>
      <c r="C70" s="140"/>
      <c r="D70" s="8"/>
      <c r="E70" s="9" t="s">
        <v>105</v>
      </c>
      <c r="F70" s="93"/>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row>
    <row r="71" spans="1:82" x14ac:dyDescent="0.25">
      <c r="A71" s="55"/>
      <c r="B71" s="125" t="s">
        <v>104</v>
      </c>
      <c r="C71" s="140"/>
      <c r="D71" s="8"/>
      <c r="E71" s="9"/>
      <c r="F71" s="93"/>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row>
    <row r="72" spans="1:82" x14ac:dyDescent="0.25">
      <c r="A72" s="55"/>
      <c r="B72" s="125" t="s">
        <v>103</v>
      </c>
      <c r="C72" s="140" t="str">
        <f>E7</f>
        <v>[insert name]</v>
      </c>
      <c r="D72" s="8"/>
      <c r="E72" s="9"/>
      <c r="F72" s="93"/>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row>
    <row r="73" spans="1:82" ht="26.4" x14ac:dyDescent="0.25">
      <c r="A73" s="55"/>
      <c r="B73" s="125" t="s">
        <v>102</v>
      </c>
      <c r="C73" s="140"/>
      <c r="D73" s="8"/>
      <c r="E73" s="9" t="s">
        <v>101</v>
      </c>
      <c r="F73" s="93"/>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row>
    <row r="74" spans="1:82" ht="26.4" x14ac:dyDescent="0.25">
      <c r="A74" s="55"/>
      <c r="B74" s="125" t="s">
        <v>100</v>
      </c>
      <c r="C74" s="140"/>
      <c r="D74" s="8"/>
      <c r="E74" s="9" t="s">
        <v>99</v>
      </c>
      <c r="F74" s="93"/>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row>
    <row r="75" spans="1:82" x14ac:dyDescent="0.25">
      <c r="A75" s="55"/>
      <c r="B75" s="125" t="s">
        <v>98</v>
      </c>
      <c r="C75" s="140"/>
      <c r="D75" s="8"/>
      <c r="E75" s="9" t="s">
        <v>97</v>
      </c>
      <c r="F75" s="93"/>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row>
    <row r="76" spans="1:82" s="31" customFormat="1" ht="26.4" x14ac:dyDescent="0.25">
      <c r="A76" s="55"/>
      <c r="B76" s="125" t="s">
        <v>96</v>
      </c>
      <c r="C76" s="7" t="str">
        <f>E7</f>
        <v>[insert name]</v>
      </c>
      <c r="D76" s="8"/>
      <c r="E76" s="9" t="s">
        <v>95</v>
      </c>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row>
    <row r="77" spans="1:82" x14ac:dyDescent="0.25">
      <c r="A77" s="55"/>
      <c r="B77" s="125" t="s">
        <v>94</v>
      </c>
      <c r="C77" s="140" t="str">
        <f>E7</f>
        <v>[insert name]</v>
      </c>
      <c r="D77" s="8"/>
      <c r="E77" s="9"/>
      <c r="F77" s="93"/>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row>
    <row r="78" spans="1:82" ht="26.4" x14ac:dyDescent="0.25">
      <c r="A78" s="55"/>
      <c r="B78" s="125" t="s">
        <v>93</v>
      </c>
      <c r="C78" s="140"/>
      <c r="D78" s="8"/>
      <c r="E78" s="9" t="s">
        <v>92</v>
      </c>
      <c r="F78" s="93"/>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row>
    <row r="79" spans="1:82" x14ac:dyDescent="0.25">
      <c r="A79" s="55"/>
      <c r="B79" s="125" t="s">
        <v>91</v>
      </c>
      <c r="C79" s="140"/>
      <c r="D79" s="8"/>
      <c r="E79" s="9" t="s">
        <v>90</v>
      </c>
      <c r="F79" s="93"/>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row>
    <row r="80" spans="1:82" s="25" customFormat="1" x14ac:dyDescent="0.25">
      <c r="A80" s="55"/>
      <c r="B80" s="125" t="s">
        <v>89</v>
      </c>
      <c r="C80" s="140"/>
      <c r="D80" s="8"/>
      <c r="E80" s="9" t="s">
        <v>88</v>
      </c>
      <c r="F80" s="96"/>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row>
    <row r="81" spans="1:82" s="21" customFormat="1" ht="13.8" thickBot="1" x14ac:dyDescent="0.3">
      <c r="A81" s="55"/>
      <c r="B81" s="125" t="s">
        <v>87</v>
      </c>
      <c r="C81" s="140"/>
      <c r="D81" s="8"/>
      <c r="E81" s="9"/>
      <c r="F81" s="96"/>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row>
    <row r="82" spans="1:82" s="32" customFormat="1" ht="15.6" thickBot="1" x14ac:dyDescent="0.3">
      <c r="A82" s="88" t="s">
        <v>86</v>
      </c>
      <c r="B82" s="126"/>
      <c r="C82" s="72" t="e">
        <f>SUM(B5-35)</f>
        <v>#VALUE!</v>
      </c>
      <c r="D82" s="78"/>
      <c r="E82" s="77"/>
      <c r="F82" s="103"/>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row>
    <row r="83" spans="1:82" s="26" customFormat="1" ht="26.4" x14ac:dyDescent="0.25">
      <c r="A83" s="55"/>
      <c r="B83" s="125" t="s">
        <v>85</v>
      </c>
      <c r="C83" s="7" t="str">
        <f>E7</f>
        <v>[insert name]</v>
      </c>
      <c r="D83" s="8"/>
      <c r="E83" s="9"/>
      <c r="F83" s="96"/>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row>
    <row r="84" spans="1:82" s="26" customFormat="1" ht="39.6" x14ac:dyDescent="0.25">
      <c r="A84" s="55"/>
      <c r="B84" s="125" t="s">
        <v>194</v>
      </c>
      <c r="C84" s="7" t="str">
        <f>E5</f>
        <v>[insert name]</v>
      </c>
      <c r="D84" s="8"/>
      <c r="E84" s="9" t="s">
        <v>217</v>
      </c>
      <c r="F84" s="96"/>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row>
    <row r="85" spans="1:82" s="34" customFormat="1" ht="12.75" customHeight="1" thickBot="1" x14ac:dyDescent="0.3">
      <c r="A85" s="88" t="s">
        <v>84</v>
      </c>
      <c r="B85" s="126"/>
      <c r="C85" s="72" t="e">
        <f>SUM(B5-28)</f>
        <v>#VALUE!</v>
      </c>
      <c r="D85" s="78"/>
      <c r="E85" s="77"/>
      <c r="F85" s="103"/>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row>
    <row r="86" spans="1:82" x14ac:dyDescent="0.25">
      <c r="A86" s="55"/>
      <c r="B86" s="125" t="s">
        <v>83</v>
      </c>
      <c r="C86" s="7" t="str">
        <f>E6</f>
        <v>[insert name]</v>
      </c>
      <c r="D86" s="8"/>
      <c r="E86" s="9"/>
      <c r="F86" s="93"/>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row>
    <row r="87" spans="1:82" ht="26.4" x14ac:dyDescent="0.25">
      <c r="A87" s="55"/>
      <c r="B87" s="125" t="s">
        <v>82</v>
      </c>
      <c r="C87" s="7" t="str">
        <f>E6</f>
        <v>[insert name]</v>
      </c>
      <c r="D87" s="8"/>
      <c r="E87" s="9" t="s">
        <v>81</v>
      </c>
      <c r="F87" s="93" t="s">
        <v>195</v>
      </c>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row>
    <row r="88" spans="1:82" ht="26.4" x14ac:dyDescent="0.25">
      <c r="A88" s="55"/>
      <c r="B88" s="125" t="s">
        <v>80</v>
      </c>
      <c r="C88" s="7" t="str">
        <f>E6</f>
        <v>[insert name]</v>
      </c>
      <c r="D88" s="8"/>
      <c r="E88" s="9" t="s">
        <v>79</v>
      </c>
      <c r="F88" s="93"/>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row>
    <row r="89" spans="1:82" x14ac:dyDescent="0.25">
      <c r="A89" s="55"/>
      <c r="B89" s="125" t="s">
        <v>78</v>
      </c>
      <c r="C89" s="7" t="str">
        <f>E6</f>
        <v>[insert name]</v>
      </c>
      <c r="D89" s="8"/>
      <c r="E89" s="9" t="s">
        <v>77</v>
      </c>
      <c r="F89" s="93"/>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row>
    <row r="90" spans="1:82" ht="40.200000000000003" thickBot="1" x14ac:dyDescent="0.3">
      <c r="A90" s="55"/>
      <c r="B90" s="125" t="s">
        <v>218</v>
      </c>
      <c r="C90" s="7" t="str">
        <f>E6</f>
        <v>[insert name]</v>
      </c>
      <c r="D90" s="8"/>
      <c r="E90" s="9"/>
      <c r="F90" s="93"/>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row>
    <row r="91" spans="1:82" s="32" customFormat="1" ht="15.6" thickBot="1" x14ac:dyDescent="0.3">
      <c r="A91" s="88" t="s">
        <v>76</v>
      </c>
      <c r="B91" s="126"/>
      <c r="C91" s="72" t="e">
        <f>SUM(B5-21)</f>
        <v>#VALUE!</v>
      </c>
      <c r="D91" s="78"/>
      <c r="E91" s="77"/>
      <c r="F91" s="103"/>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row>
    <row r="92" spans="1:82" ht="26.4" x14ac:dyDescent="0.25">
      <c r="A92" s="55"/>
      <c r="B92" s="125" t="s">
        <v>75</v>
      </c>
      <c r="C92" s="7" t="str">
        <f>E6</f>
        <v>[insert name]</v>
      </c>
      <c r="D92" s="8"/>
      <c r="E92" s="9" t="s">
        <v>74</v>
      </c>
      <c r="F92" s="93"/>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row>
    <row r="93" spans="1:82" ht="25.5" customHeight="1" x14ac:dyDescent="0.25">
      <c r="A93" s="55"/>
      <c r="B93" s="125" t="s">
        <v>73</v>
      </c>
      <c r="C93" s="30" t="str">
        <f>E9</f>
        <v>[insert name]</v>
      </c>
      <c r="D93" s="8"/>
      <c r="E93" s="9" t="s">
        <v>72</v>
      </c>
      <c r="F93" s="93"/>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row>
    <row r="94" spans="1:82" ht="26.25" customHeight="1" x14ac:dyDescent="0.25">
      <c r="A94" s="55"/>
      <c r="B94" s="125" t="s">
        <v>71</v>
      </c>
      <c r="C94" s="30" t="str">
        <f>E9</f>
        <v>[insert name]</v>
      </c>
      <c r="D94" s="8"/>
      <c r="E94" s="9"/>
      <c r="F94" s="93"/>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row>
    <row r="95" spans="1:82" ht="26.25" customHeight="1" x14ac:dyDescent="0.25">
      <c r="A95" s="55"/>
      <c r="B95" s="125" t="s">
        <v>70</v>
      </c>
      <c r="C95" s="30" t="str">
        <f>E9</f>
        <v>[insert name]</v>
      </c>
      <c r="D95" s="8"/>
      <c r="E95" s="9"/>
      <c r="F95" s="93"/>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row>
    <row r="96" spans="1:82" ht="25.5" customHeight="1" x14ac:dyDescent="0.25">
      <c r="A96" s="55"/>
      <c r="B96" s="125" t="s">
        <v>196</v>
      </c>
      <c r="C96" s="30" t="str">
        <f>E9</f>
        <v>[insert name]</v>
      </c>
      <c r="D96" s="8"/>
      <c r="E96" s="9" t="s">
        <v>69</v>
      </c>
      <c r="F96" s="93"/>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row>
    <row r="97" spans="1:83" ht="26.4" x14ac:dyDescent="0.25">
      <c r="A97" s="55"/>
      <c r="B97" s="125" t="s">
        <v>68</v>
      </c>
      <c r="C97" s="30" t="s">
        <v>219</v>
      </c>
      <c r="D97" s="8"/>
      <c r="E97" s="9"/>
      <c r="F97" s="93"/>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row>
    <row r="98" spans="1:83" s="35" customFormat="1" ht="27.75" customHeight="1" thickBot="1" x14ac:dyDescent="0.3">
      <c r="A98" s="55"/>
      <c r="B98" s="129" t="s">
        <v>67</v>
      </c>
      <c r="C98" s="30" t="str">
        <f>E8</f>
        <v>[insert name]</v>
      </c>
      <c r="D98" s="8"/>
      <c r="E98" s="9" t="s">
        <v>66</v>
      </c>
      <c r="F98" s="96"/>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row>
    <row r="99" spans="1:83" s="36" customFormat="1" ht="15" collapsed="1" x14ac:dyDescent="0.25">
      <c r="A99" s="88" t="s">
        <v>65</v>
      </c>
      <c r="B99" s="126"/>
      <c r="C99" s="72" t="e">
        <f>SUM(B5-14)</f>
        <v>#VALUE!</v>
      </c>
      <c r="D99" s="78"/>
      <c r="E99" s="77"/>
      <c r="F99" s="103"/>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row>
    <row r="100" spans="1:83" ht="12" customHeight="1" x14ac:dyDescent="0.25">
      <c r="A100" s="55"/>
      <c r="B100" s="125" t="s">
        <v>197</v>
      </c>
      <c r="C100" s="140" t="str">
        <f>E5</f>
        <v>[insert name]</v>
      </c>
      <c r="D100" s="8"/>
      <c r="E100" s="9" t="s">
        <v>198</v>
      </c>
      <c r="F100" s="93"/>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row>
    <row r="101" spans="1:83" x14ac:dyDescent="0.25">
      <c r="A101" s="55"/>
      <c r="B101" s="125" t="s">
        <v>64</v>
      </c>
      <c r="C101" s="140"/>
      <c r="D101" s="8"/>
      <c r="E101" s="9" t="s">
        <v>63</v>
      </c>
      <c r="F101" s="93"/>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row>
    <row r="102" spans="1:83" x14ac:dyDescent="0.25">
      <c r="A102" s="55"/>
      <c r="B102" s="125" t="s">
        <v>62</v>
      </c>
      <c r="C102" s="140"/>
      <c r="D102" s="8"/>
      <c r="E102" s="9" t="s">
        <v>61</v>
      </c>
      <c r="F102" s="93"/>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row>
    <row r="103" spans="1:83" x14ac:dyDescent="0.25">
      <c r="A103" s="55"/>
      <c r="B103" s="125" t="s">
        <v>60</v>
      </c>
      <c r="C103" s="140"/>
      <c r="D103" s="8"/>
      <c r="E103" s="9" t="s">
        <v>59</v>
      </c>
      <c r="F103" s="93"/>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row>
    <row r="104" spans="1:83" x14ac:dyDescent="0.25">
      <c r="A104" s="55"/>
      <c r="B104" s="125" t="s">
        <v>58</v>
      </c>
      <c r="C104" s="140"/>
      <c r="D104" s="8"/>
      <c r="E104" s="9" t="s">
        <v>57</v>
      </c>
      <c r="F104" s="93"/>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row>
    <row r="105" spans="1:83" x14ac:dyDescent="0.25">
      <c r="A105" s="55"/>
      <c r="B105" s="125" t="s">
        <v>56</v>
      </c>
      <c r="C105" s="140"/>
      <c r="D105" s="8"/>
      <c r="E105" s="9" t="s">
        <v>55</v>
      </c>
      <c r="F105" s="93"/>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row>
    <row r="106" spans="1:83" x14ac:dyDescent="0.25">
      <c r="A106" s="55"/>
      <c r="B106" s="125" t="s">
        <v>54</v>
      </c>
      <c r="C106" s="140"/>
      <c r="D106" s="8"/>
      <c r="E106" s="38" t="s">
        <v>53</v>
      </c>
      <c r="F106" s="93"/>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row>
    <row r="107" spans="1:83" x14ac:dyDescent="0.25">
      <c r="A107" s="55"/>
      <c r="B107" s="125" t="s">
        <v>52</v>
      </c>
      <c r="C107" s="140"/>
      <c r="D107" s="8"/>
      <c r="E107" s="9" t="s">
        <v>51</v>
      </c>
      <c r="F107" s="93"/>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row>
    <row r="108" spans="1:83" s="38" customFormat="1" ht="26.4" x14ac:dyDescent="0.25">
      <c r="A108" s="55"/>
      <c r="B108" s="125" t="s">
        <v>50</v>
      </c>
      <c r="C108" s="7" t="str">
        <f>E5</f>
        <v>[insert name]</v>
      </c>
      <c r="D108" s="8"/>
      <c r="E108" s="9"/>
      <c r="F108" s="93" t="s">
        <v>199</v>
      </c>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37"/>
    </row>
    <row r="109" spans="1:83" s="38" customFormat="1" x14ac:dyDescent="0.25">
      <c r="A109" s="55"/>
      <c r="B109" s="125" t="s">
        <v>49</v>
      </c>
      <c r="C109" s="7" t="str">
        <f>E5</f>
        <v>[insert name]</v>
      </c>
      <c r="D109" s="8"/>
      <c r="E109" s="9" t="s">
        <v>48</v>
      </c>
      <c r="F109" s="96"/>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37"/>
    </row>
    <row r="110" spans="1:83" s="21" customFormat="1" ht="13.8" thickBot="1" x14ac:dyDescent="0.3">
      <c r="A110" s="55"/>
      <c r="B110" s="125" t="s">
        <v>47</v>
      </c>
      <c r="C110" s="7" t="str">
        <f>E5</f>
        <v>[insert name]</v>
      </c>
      <c r="D110" s="8"/>
      <c r="E110" s="9"/>
      <c r="F110" s="96"/>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row>
    <row r="111" spans="1:83" s="34" customFormat="1" ht="15.6" collapsed="1" thickBot="1" x14ac:dyDescent="0.3">
      <c r="A111" s="88" t="s">
        <v>46</v>
      </c>
      <c r="B111" s="126"/>
      <c r="C111" s="72" t="e">
        <f>SUM(B5-7)</f>
        <v>#VALUE!</v>
      </c>
      <c r="D111" s="78"/>
      <c r="E111" s="77"/>
      <c r="F111" s="103"/>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row>
    <row r="112" spans="1:83" ht="26.4" x14ac:dyDescent="0.25">
      <c r="A112" s="55"/>
      <c r="B112" s="125" t="s">
        <v>45</v>
      </c>
      <c r="C112" s="7" t="str">
        <f>E7</f>
        <v>[insert name]</v>
      </c>
      <c r="D112" s="8"/>
      <c r="E112" s="9"/>
      <c r="F112" s="93"/>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row>
    <row r="113" spans="1:82" x14ac:dyDescent="0.25">
      <c r="A113" s="55"/>
      <c r="B113" s="125" t="s">
        <v>44</v>
      </c>
      <c r="C113" s="7" t="str">
        <f>E7</f>
        <v>[insert name]</v>
      </c>
      <c r="D113" s="8"/>
      <c r="E113" s="9"/>
      <c r="F113" s="93"/>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row>
    <row r="114" spans="1:82" ht="26.4" x14ac:dyDescent="0.25">
      <c r="A114" s="55"/>
      <c r="B114" s="125" t="s">
        <v>43</v>
      </c>
      <c r="C114" s="7" t="str">
        <f>E5</f>
        <v>[insert name]</v>
      </c>
      <c r="D114" s="8"/>
      <c r="E114" s="9"/>
      <c r="F114" s="93"/>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row>
    <row r="115" spans="1:82" x14ac:dyDescent="0.25">
      <c r="A115" s="55"/>
      <c r="B115" s="125" t="s">
        <v>42</v>
      </c>
      <c r="C115" s="7" t="str">
        <f>E6</f>
        <v>[insert name]</v>
      </c>
      <c r="D115" s="8"/>
      <c r="E115" s="9"/>
      <c r="F115" s="93"/>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row>
    <row r="116" spans="1:82" ht="26.4" x14ac:dyDescent="0.25">
      <c r="A116" s="55"/>
      <c r="B116" s="125" t="s">
        <v>41</v>
      </c>
      <c r="C116" s="7" t="str">
        <f>E5</f>
        <v>[insert name]</v>
      </c>
      <c r="D116" s="8"/>
      <c r="E116" s="9"/>
      <c r="F116" s="93" t="s">
        <v>200</v>
      </c>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row>
    <row r="117" spans="1:82" ht="26.4" x14ac:dyDescent="0.25">
      <c r="A117" s="55"/>
      <c r="B117" s="125" t="s">
        <v>40</v>
      </c>
      <c r="C117" s="7" t="str">
        <f>E5</f>
        <v>[insert name]</v>
      </c>
      <c r="D117" s="8"/>
      <c r="E117" s="9" t="s">
        <v>39</v>
      </c>
      <c r="F117" s="93" t="s">
        <v>220</v>
      </c>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row>
    <row r="118" spans="1:82" ht="39.6" x14ac:dyDescent="0.25">
      <c r="A118" s="55"/>
      <c r="B118" s="125" t="s">
        <v>38</v>
      </c>
      <c r="C118" s="7" t="str">
        <f>E6</f>
        <v>[insert name]</v>
      </c>
      <c r="D118" s="8"/>
      <c r="E118" s="9" t="s">
        <v>37</v>
      </c>
      <c r="F118" s="93"/>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row>
    <row r="119" spans="1:82" s="21" customFormat="1" ht="13.8" thickBot="1" x14ac:dyDescent="0.3">
      <c r="A119" s="98"/>
      <c r="B119" s="125"/>
      <c r="C119" s="7"/>
      <c r="D119" s="8"/>
      <c r="E119" s="9"/>
      <c r="F119" s="93"/>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row>
    <row r="120" spans="1:82" s="40" customFormat="1" ht="15.6" collapsed="1" thickBot="1" x14ac:dyDescent="0.3">
      <c r="A120" s="88" t="s">
        <v>36</v>
      </c>
      <c r="B120" s="130"/>
      <c r="C120" s="72" t="str">
        <f>B5</f>
        <v>[event date]</v>
      </c>
      <c r="D120" s="83"/>
      <c r="E120" s="60"/>
      <c r="F120" s="104"/>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row>
    <row r="121" spans="1:82" s="41" customFormat="1" ht="15" x14ac:dyDescent="0.25">
      <c r="A121" s="92" t="s">
        <v>35</v>
      </c>
      <c r="B121" s="124"/>
      <c r="C121" s="110"/>
      <c r="D121" s="106"/>
      <c r="E121" s="105"/>
      <c r="F121" s="107"/>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row>
    <row r="122" spans="1:82" ht="26.4" x14ac:dyDescent="0.25">
      <c r="A122" s="55"/>
      <c r="B122" s="125" t="s">
        <v>34</v>
      </c>
      <c r="C122" s="7" t="str">
        <f>E5</f>
        <v>[insert name]</v>
      </c>
      <c r="D122" s="8"/>
      <c r="E122" s="9" t="s">
        <v>33</v>
      </c>
      <c r="F122" s="93"/>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row>
    <row r="123" spans="1:82" x14ac:dyDescent="0.25">
      <c r="A123" s="55"/>
      <c r="B123" s="125" t="s">
        <v>32</v>
      </c>
      <c r="C123" s="7" t="s">
        <v>13</v>
      </c>
      <c r="D123" s="8"/>
      <c r="E123" s="9"/>
      <c r="F123" s="93"/>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row>
    <row r="124" spans="1:82" ht="26.4" x14ac:dyDescent="0.25">
      <c r="A124" s="55"/>
      <c r="B124" s="125" t="s">
        <v>31</v>
      </c>
      <c r="C124" s="7" t="s">
        <v>13</v>
      </c>
      <c r="D124" s="8"/>
      <c r="E124" s="9" t="s">
        <v>229</v>
      </c>
      <c r="F124" s="93" t="s">
        <v>221</v>
      </c>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row>
    <row r="125" spans="1:82" ht="26.4" x14ac:dyDescent="0.25">
      <c r="A125" s="55"/>
      <c r="B125" s="125" t="s">
        <v>30</v>
      </c>
      <c r="C125" s="7" t="s">
        <v>13</v>
      </c>
      <c r="D125" s="8"/>
      <c r="E125" s="9"/>
      <c r="F125" s="93" t="s">
        <v>224</v>
      </c>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row>
    <row r="126" spans="1:82" x14ac:dyDescent="0.25">
      <c r="A126" s="55"/>
      <c r="B126" s="125" t="s">
        <v>29</v>
      </c>
      <c r="C126" s="7" t="str">
        <f>E7</f>
        <v>[insert name]</v>
      </c>
      <c r="D126" s="8"/>
      <c r="E126" s="9"/>
      <c r="F126" s="93"/>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row>
    <row r="127" spans="1:82" x14ac:dyDescent="0.25">
      <c r="A127" s="55"/>
      <c r="B127" s="125" t="s">
        <v>28</v>
      </c>
      <c r="C127" s="7" t="str">
        <f>E5</f>
        <v>[insert name]</v>
      </c>
      <c r="D127" s="8"/>
      <c r="E127" s="9"/>
      <c r="F127" s="93"/>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row>
    <row r="128" spans="1:82" ht="26.4" x14ac:dyDescent="0.25">
      <c r="A128" s="55"/>
      <c r="B128" s="125" t="s">
        <v>223</v>
      </c>
      <c r="C128" s="30" t="str">
        <f>E8</f>
        <v>[insert name]</v>
      </c>
      <c r="D128" s="8"/>
      <c r="E128" s="9"/>
      <c r="F128" s="93" t="s">
        <v>222</v>
      </c>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row>
    <row r="129" spans="1:83" ht="28.5" customHeight="1" x14ac:dyDescent="0.25">
      <c r="A129" s="55"/>
      <c r="B129" s="125" t="s">
        <v>27</v>
      </c>
      <c r="C129" s="30" t="str">
        <f>E8</f>
        <v>[insert name]</v>
      </c>
      <c r="D129" s="8"/>
      <c r="E129" s="9"/>
      <c r="F129" s="93"/>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row>
    <row r="130" spans="1:83" ht="26.4" x14ac:dyDescent="0.25">
      <c r="A130" s="55"/>
      <c r="B130" s="125" t="s">
        <v>26</v>
      </c>
      <c r="C130" s="30" t="str">
        <f>E5</f>
        <v>[insert name]</v>
      </c>
      <c r="D130" s="8"/>
      <c r="E130" s="9"/>
      <c r="F130" s="93"/>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row>
    <row r="131" spans="1:83" s="41" customFormat="1" ht="15" x14ac:dyDescent="0.25">
      <c r="A131" s="92" t="s">
        <v>25</v>
      </c>
      <c r="B131" s="124"/>
      <c r="C131" s="110"/>
      <c r="D131" s="106"/>
      <c r="E131" s="105"/>
      <c r="F131" s="107"/>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row>
    <row r="132" spans="1:83" x14ac:dyDescent="0.25">
      <c r="A132" s="55"/>
      <c r="B132" s="125" t="s">
        <v>24</v>
      </c>
      <c r="C132" s="7" t="str">
        <f>E6</f>
        <v>[insert name]</v>
      </c>
      <c r="D132" s="8"/>
      <c r="E132" s="9"/>
      <c r="F132" s="93"/>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row>
    <row r="133" spans="1:83" ht="26.4" x14ac:dyDescent="0.25">
      <c r="A133" s="55"/>
      <c r="B133" s="125" t="s">
        <v>23</v>
      </c>
      <c r="C133" s="7" t="str">
        <f>E7</f>
        <v>[insert name]</v>
      </c>
      <c r="D133" s="8"/>
      <c r="E133" s="9"/>
      <c r="F133" s="93"/>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row>
    <row r="134" spans="1:83" ht="39.6" x14ac:dyDescent="0.25">
      <c r="A134" s="55"/>
      <c r="B134" s="125" t="s">
        <v>22</v>
      </c>
      <c r="C134" s="7" t="str">
        <f>E6</f>
        <v>[insert name]</v>
      </c>
      <c r="D134" s="8"/>
      <c r="E134" s="9" t="s">
        <v>21</v>
      </c>
      <c r="F134" s="93"/>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row>
    <row r="135" spans="1:83" x14ac:dyDescent="0.25">
      <c r="A135" s="55"/>
      <c r="B135" s="125" t="s">
        <v>20</v>
      </c>
      <c r="C135" s="7" t="str">
        <f>E5</f>
        <v>[insert name]</v>
      </c>
      <c r="D135" s="8"/>
      <c r="E135" s="9"/>
      <c r="F135" s="93"/>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row>
    <row r="136" spans="1:83" ht="25.5" customHeight="1" x14ac:dyDescent="0.25">
      <c r="A136" s="55"/>
      <c r="B136" s="125" t="s">
        <v>19</v>
      </c>
      <c r="C136" s="30" t="str">
        <f>E8</f>
        <v>[insert name]</v>
      </c>
      <c r="D136" s="8"/>
      <c r="E136" s="9"/>
      <c r="F136" s="93"/>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row>
    <row r="137" spans="1:83" s="41" customFormat="1" ht="15" x14ac:dyDescent="0.25">
      <c r="A137" s="92" t="s">
        <v>18</v>
      </c>
      <c r="B137" s="124"/>
      <c r="C137" s="110"/>
      <c r="D137" s="106"/>
      <c r="E137" s="105"/>
      <c r="F137" s="107"/>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row>
    <row r="138" spans="1:83" x14ac:dyDescent="0.25">
      <c r="A138" s="55"/>
      <c r="B138" s="125" t="s">
        <v>17</v>
      </c>
      <c r="C138" s="7" t="s">
        <v>16</v>
      </c>
      <c r="D138" s="8"/>
      <c r="E138" s="9"/>
      <c r="F138" s="93"/>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row>
    <row r="139" spans="1:83" x14ac:dyDescent="0.25">
      <c r="A139" s="55"/>
      <c r="B139" s="125" t="s">
        <v>15</v>
      </c>
      <c r="C139" s="7" t="s">
        <v>13</v>
      </c>
      <c r="D139" s="8"/>
      <c r="E139" s="9"/>
      <c r="F139" s="93"/>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row>
    <row r="140" spans="1:83" s="43" customFormat="1" ht="13.8" thickBot="1" x14ac:dyDescent="0.3">
      <c r="A140" s="55"/>
      <c r="B140" s="131" t="s">
        <v>14</v>
      </c>
      <c r="C140" s="84" t="s">
        <v>13</v>
      </c>
      <c r="D140" s="85"/>
      <c r="E140" s="9"/>
      <c r="F140" s="96"/>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42"/>
    </row>
    <row r="141" spans="1:83" s="26" customFormat="1" x14ac:dyDescent="0.25">
      <c r="A141" s="98"/>
      <c r="B141" s="131"/>
      <c r="C141" s="84"/>
      <c r="D141" s="85"/>
      <c r="E141" s="9"/>
      <c r="F141" s="96"/>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row>
    <row r="142" spans="1:83" s="45" customFormat="1" ht="15" x14ac:dyDescent="0.25">
      <c r="A142" s="88" t="s">
        <v>12</v>
      </c>
      <c r="B142" s="123"/>
      <c r="C142" s="86"/>
      <c r="D142" s="73"/>
      <c r="E142" s="71"/>
      <c r="F142" s="100"/>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row>
    <row r="143" spans="1:83" s="46" customFormat="1" ht="15" x14ac:dyDescent="0.25">
      <c r="A143" s="92" t="s">
        <v>11</v>
      </c>
      <c r="B143" s="124"/>
      <c r="C143" s="75" t="e">
        <f>B5+1</f>
        <v>#VALUE!</v>
      </c>
      <c r="D143" s="106"/>
      <c r="E143" s="105"/>
      <c r="F143" s="107"/>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row>
    <row r="144" spans="1:83" x14ac:dyDescent="0.25">
      <c r="A144" s="55"/>
      <c r="B144" s="125" t="s">
        <v>10</v>
      </c>
      <c r="C144" s="7" t="str">
        <f>E6</f>
        <v>[insert name]</v>
      </c>
      <c r="D144" s="8"/>
      <c r="E144" s="9"/>
      <c r="F144" s="93"/>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row>
    <row r="145" spans="1:82" ht="26.4" x14ac:dyDescent="0.25">
      <c r="A145" s="55"/>
      <c r="B145" s="125" t="s">
        <v>9</v>
      </c>
      <c r="C145" s="7" t="str">
        <f>E7</f>
        <v>[insert name]</v>
      </c>
      <c r="D145" s="8"/>
      <c r="E145" s="9"/>
      <c r="F145" s="93"/>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row>
    <row r="146" spans="1:82" x14ac:dyDescent="0.25">
      <c r="A146" s="55"/>
      <c r="B146" s="125" t="s">
        <v>8</v>
      </c>
      <c r="C146" s="7" t="s">
        <v>7</v>
      </c>
      <c r="D146" s="8"/>
      <c r="E146" s="9"/>
      <c r="F146" s="93"/>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row>
    <row r="147" spans="1:82" ht="12.75" customHeight="1" x14ac:dyDescent="0.25">
      <c r="A147" s="55"/>
      <c r="B147" s="125" t="s">
        <v>6</v>
      </c>
      <c r="C147" s="7" t="str">
        <f>E7</f>
        <v>[insert name]</v>
      </c>
      <c r="D147" s="8"/>
      <c r="E147" s="9" t="s">
        <v>205</v>
      </c>
      <c r="F147" s="93"/>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row>
    <row r="148" spans="1:82" s="46" customFormat="1" ht="15" x14ac:dyDescent="0.25">
      <c r="A148" s="92" t="s">
        <v>5</v>
      </c>
      <c r="B148" s="124"/>
      <c r="C148" s="75" t="e">
        <f>B5+7</f>
        <v>#VALUE!</v>
      </c>
      <c r="D148" s="106"/>
      <c r="E148" s="105"/>
      <c r="F148" s="107"/>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row>
    <row r="149" spans="1:82" ht="26.25" customHeight="1" x14ac:dyDescent="0.25">
      <c r="A149" s="55"/>
      <c r="B149" s="125" t="s">
        <v>4</v>
      </c>
      <c r="C149" s="30" t="str">
        <f>E8</f>
        <v>[insert name]</v>
      </c>
      <c r="D149" s="8"/>
      <c r="E149" s="9"/>
      <c r="F149" s="93"/>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row>
    <row r="150" spans="1:82" ht="26.25" customHeight="1" x14ac:dyDescent="0.25">
      <c r="A150" s="55"/>
      <c r="B150" s="125" t="s">
        <v>3</v>
      </c>
      <c r="C150" s="30" t="str">
        <f>E8</f>
        <v>[insert name]</v>
      </c>
      <c r="D150" s="8"/>
      <c r="E150" s="9"/>
      <c r="F150" s="93"/>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row>
    <row r="151" spans="1:82" s="46" customFormat="1" ht="15" x14ac:dyDescent="0.25">
      <c r="A151" s="92" t="s">
        <v>2</v>
      </c>
      <c r="B151" s="124"/>
      <c r="C151" s="75" t="e">
        <f>B5+7</f>
        <v>#VALUE!</v>
      </c>
      <c r="D151" s="106"/>
      <c r="E151" s="105"/>
      <c r="F151" s="107"/>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row>
    <row r="152" spans="1:82" s="21" customFormat="1" ht="40.200000000000003" thickBot="1" x14ac:dyDescent="0.3">
      <c r="A152" s="56"/>
      <c r="B152" s="132" t="s">
        <v>1</v>
      </c>
      <c r="C152" s="27" t="str">
        <f>E5</f>
        <v>[insert name]</v>
      </c>
      <c r="D152" s="28"/>
      <c r="E152" s="33" t="s">
        <v>0</v>
      </c>
      <c r="F152" s="99"/>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row>
    <row r="153" spans="1:82" x14ac:dyDescent="0.25">
      <c r="E153" s="48"/>
      <c r="F153" s="5"/>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row>
    <row r="154" spans="1:82" x14ac:dyDescent="0.25">
      <c r="E154" s="48"/>
      <c r="F154" s="5"/>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row>
    <row r="155" spans="1:82" x14ac:dyDescent="0.25">
      <c r="E155" s="48"/>
      <c r="F155" s="5"/>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row>
    <row r="156" spans="1:82" x14ac:dyDescent="0.25">
      <c r="E156" s="48"/>
      <c r="F156" s="5"/>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row>
    <row r="157" spans="1:82" x14ac:dyDescent="0.25">
      <c r="E157" s="48"/>
      <c r="F157" s="5"/>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row>
    <row r="158" spans="1:82" x14ac:dyDescent="0.25">
      <c r="E158" s="48"/>
      <c r="F158" s="5"/>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row>
    <row r="159" spans="1:82" x14ac:dyDescent="0.25">
      <c r="E159" s="48"/>
      <c r="F159" s="5"/>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row>
    <row r="160" spans="1:82" x14ac:dyDescent="0.25">
      <c r="E160" s="48"/>
      <c r="F160" s="5"/>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row>
    <row r="161" spans="5:82" x14ac:dyDescent="0.25">
      <c r="E161" s="48"/>
      <c r="F161" s="5"/>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row>
    <row r="162" spans="5:82" x14ac:dyDescent="0.25">
      <c r="E162" s="48"/>
      <c r="F162" s="5"/>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row>
    <row r="163" spans="5:82" x14ac:dyDescent="0.25">
      <c r="E163" s="48"/>
      <c r="F163" s="5"/>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row>
    <row r="164" spans="5:82" x14ac:dyDescent="0.25">
      <c r="E164" s="48"/>
      <c r="F164" s="5"/>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row>
    <row r="165" spans="5:82" x14ac:dyDescent="0.25">
      <c r="E165" s="48"/>
      <c r="F165" s="5"/>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row>
    <row r="166" spans="5:82" x14ac:dyDescent="0.25">
      <c r="E166" s="48"/>
      <c r="F166" s="5"/>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row>
    <row r="167" spans="5:82" x14ac:dyDescent="0.25">
      <c r="E167" s="48"/>
      <c r="F167" s="5"/>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row>
    <row r="168" spans="5:82" x14ac:dyDescent="0.25">
      <c r="E168" s="48"/>
      <c r="F168" s="5"/>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row>
    <row r="169" spans="5:82" x14ac:dyDescent="0.25">
      <c r="E169" s="48"/>
      <c r="F169" s="5"/>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row>
    <row r="170" spans="5:82" x14ac:dyDescent="0.25">
      <c r="E170" s="48"/>
      <c r="F170" s="5"/>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row>
    <row r="171" spans="5:82" x14ac:dyDescent="0.25">
      <c r="E171" s="48"/>
      <c r="F171" s="5"/>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row>
    <row r="172" spans="5:82" x14ac:dyDescent="0.25">
      <c r="E172" s="48"/>
      <c r="F172" s="5"/>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row>
    <row r="173" spans="5:82" x14ac:dyDescent="0.25">
      <c r="E173" s="48"/>
      <c r="F173" s="5"/>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row>
    <row r="174" spans="5:82" x14ac:dyDescent="0.25">
      <c r="E174" s="48"/>
      <c r="F174" s="5"/>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row>
    <row r="175" spans="5:82" x14ac:dyDescent="0.25">
      <c r="E175" s="48"/>
      <c r="F175" s="5"/>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row>
    <row r="176" spans="5:82" x14ac:dyDescent="0.25">
      <c r="E176" s="48"/>
      <c r="F176" s="5"/>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row>
    <row r="177" spans="5:82" x14ac:dyDescent="0.25">
      <c r="E177" s="48"/>
      <c r="F177" s="5"/>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row>
    <row r="178" spans="5:82" x14ac:dyDescent="0.25">
      <c r="E178" s="48"/>
      <c r="F178" s="5"/>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row>
    <row r="179" spans="5:82" x14ac:dyDescent="0.25">
      <c r="E179" s="48"/>
      <c r="F179" s="5"/>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row>
    <row r="180" spans="5:82" x14ac:dyDescent="0.25">
      <c r="E180" s="48"/>
      <c r="F180" s="5"/>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row>
    <row r="181" spans="5:82" x14ac:dyDescent="0.25">
      <c r="E181" s="48"/>
      <c r="F181" s="5"/>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row>
    <row r="182" spans="5:82" x14ac:dyDescent="0.25">
      <c r="E182" s="48"/>
      <c r="F182" s="5"/>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row>
    <row r="183" spans="5:82" x14ac:dyDescent="0.25">
      <c r="E183" s="48"/>
      <c r="F183" s="5"/>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row>
    <row r="184" spans="5:82" x14ac:dyDescent="0.25">
      <c r="E184" s="48"/>
      <c r="F184" s="5"/>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row>
    <row r="185" spans="5:82" x14ac:dyDescent="0.25">
      <c r="F185" s="48"/>
    </row>
    <row r="186" spans="5:82" x14ac:dyDescent="0.25">
      <c r="F186" s="48"/>
    </row>
    <row r="187" spans="5:82" x14ac:dyDescent="0.25">
      <c r="F187" s="48"/>
    </row>
    <row r="188" spans="5:82" x14ac:dyDescent="0.25">
      <c r="F188" s="48"/>
    </row>
    <row r="189" spans="5:82" x14ac:dyDescent="0.25">
      <c r="F189" s="48"/>
    </row>
    <row r="190" spans="5:82" x14ac:dyDescent="0.25">
      <c r="F190" s="48"/>
    </row>
    <row r="191" spans="5:82" x14ac:dyDescent="0.25">
      <c r="F191" s="48"/>
    </row>
    <row r="192" spans="5:82" x14ac:dyDescent="0.25">
      <c r="F192" s="48"/>
    </row>
    <row r="193" spans="6:6" x14ac:dyDescent="0.25">
      <c r="F193" s="48"/>
    </row>
    <row r="194" spans="6:6" x14ac:dyDescent="0.25">
      <c r="F194" s="48"/>
    </row>
    <row r="195" spans="6:6" x14ac:dyDescent="0.25">
      <c r="F195" s="48"/>
    </row>
    <row r="196" spans="6:6" x14ac:dyDescent="0.25">
      <c r="F196" s="48"/>
    </row>
    <row r="197" spans="6:6" x14ac:dyDescent="0.25">
      <c r="F197" s="48"/>
    </row>
    <row r="198" spans="6:6" x14ac:dyDescent="0.25">
      <c r="F198" s="48"/>
    </row>
    <row r="199" spans="6:6" x14ac:dyDescent="0.25">
      <c r="F199" s="48"/>
    </row>
    <row r="200" spans="6:6" x14ac:dyDescent="0.25">
      <c r="F200" s="48"/>
    </row>
    <row r="201" spans="6:6" x14ac:dyDescent="0.25">
      <c r="F201" s="48"/>
    </row>
    <row r="202" spans="6:6" x14ac:dyDescent="0.25">
      <c r="F202" s="48"/>
    </row>
    <row r="203" spans="6:6" x14ac:dyDescent="0.25">
      <c r="F203" s="48"/>
    </row>
    <row r="204" spans="6:6" x14ac:dyDescent="0.25">
      <c r="F204" s="48"/>
    </row>
    <row r="205" spans="6:6" x14ac:dyDescent="0.25">
      <c r="F205" s="48"/>
    </row>
    <row r="206" spans="6:6" x14ac:dyDescent="0.25">
      <c r="F206" s="48"/>
    </row>
    <row r="207" spans="6:6" x14ac:dyDescent="0.25">
      <c r="F207" s="48"/>
    </row>
    <row r="208" spans="6:6" x14ac:dyDescent="0.25">
      <c r="F208" s="48"/>
    </row>
    <row r="209" spans="6:6" x14ac:dyDescent="0.25">
      <c r="F209" s="48"/>
    </row>
    <row r="210" spans="6:6" x14ac:dyDescent="0.25">
      <c r="F210" s="48"/>
    </row>
    <row r="211" spans="6:6" x14ac:dyDescent="0.25">
      <c r="F211" s="48"/>
    </row>
    <row r="212" spans="6:6" x14ac:dyDescent="0.25">
      <c r="F212" s="48"/>
    </row>
    <row r="213" spans="6:6" x14ac:dyDescent="0.25">
      <c r="F213" s="48"/>
    </row>
    <row r="214" spans="6:6" x14ac:dyDescent="0.25">
      <c r="F214" s="48"/>
    </row>
    <row r="215" spans="6:6" x14ac:dyDescent="0.25">
      <c r="F215" s="48"/>
    </row>
    <row r="216" spans="6:6" x14ac:dyDescent="0.25">
      <c r="F216" s="48"/>
    </row>
    <row r="217" spans="6:6" x14ac:dyDescent="0.25">
      <c r="F217" s="48"/>
    </row>
    <row r="218" spans="6:6" x14ac:dyDescent="0.25">
      <c r="F218" s="48"/>
    </row>
    <row r="219" spans="6:6" x14ac:dyDescent="0.25">
      <c r="F219" s="48"/>
    </row>
    <row r="220" spans="6:6" x14ac:dyDescent="0.25">
      <c r="F220" s="48"/>
    </row>
    <row r="221" spans="6:6" x14ac:dyDescent="0.25">
      <c r="F221" s="48"/>
    </row>
    <row r="222" spans="6:6" x14ac:dyDescent="0.25">
      <c r="F222" s="48"/>
    </row>
    <row r="223" spans="6:6" x14ac:dyDescent="0.25">
      <c r="F223" s="48"/>
    </row>
    <row r="224" spans="6:6" x14ac:dyDescent="0.25">
      <c r="F224" s="48"/>
    </row>
    <row r="225" spans="6:6" x14ac:dyDescent="0.25">
      <c r="F225" s="48"/>
    </row>
    <row r="226" spans="6:6" x14ac:dyDescent="0.25">
      <c r="F226" s="48"/>
    </row>
    <row r="227" spans="6:6" x14ac:dyDescent="0.25">
      <c r="F227" s="48"/>
    </row>
    <row r="228" spans="6:6" x14ac:dyDescent="0.25">
      <c r="F228" s="48"/>
    </row>
    <row r="229" spans="6:6" x14ac:dyDescent="0.25">
      <c r="F229" s="48"/>
    </row>
    <row r="230" spans="6:6" x14ac:dyDescent="0.25">
      <c r="F230" s="48"/>
    </row>
    <row r="231" spans="6:6" x14ac:dyDescent="0.25">
      <c r="F231" s="48"/>
    </row>
    <row r="232" spans="6:6" x14ac:dyDescent="0.25">
      <c r="F232" s="48"/>
    </row>
    <row r="233" spans="6:6" x14ac:dyDescent="0.25">
      <c r="F233" s="48"/>
    </row>
    <row r="234" spans="6:6" x14ac:dyDescent="0.25">
      <c r="F234" s="48"/>
    </row>
    <row r="235" spans="6:6" x14ac:dyDescent="0.25">
      <c r="F235" s="48"/>
    </row>
    <row r="236" spans="6:6" x14ac:dyDescent="0.25">
      <c r="F236" s="48"/>
    </row>
    <row r="237" spans="6:6" x14ac:dyDescent="0.25">
      <c r="F237" s="48"/>
    </row>
    <row r="238" spans="6:6" x14ac:dyDescent="0.25">
      <c r="F238" s="48"/>
    </row>
    <row r="239" spans="6:6" x14ac:dyDescent="0.25">
      <c r="F239" s="48"/>
    </row>
    <row r="240" spans="6:6" x14ac:dyDescent="0.25">
      <c r="F240" s="48"/>
    </row>
    <row r="241" spans="6:6" x14ac:dyDescent="0.25">
      <c r="F241" s="48"/>
    </row>
    <row r="242" spans="6:6" x14ac:dyDescent="0.25">
      <c r="F242" s="48"/>
    </row>
    <row r="243" spans="6:6" x14ac:dyDescent="0.25">
      <c r="F243" s="48"/>
    </row>
    <row r="244" spans="6:6" x14ac:dyDescent="0.25">
      <c r="F244" s="48"/>
    </row>
    <row r="245" spans="6:6" x14ac:dyDescent="0.25">
      <c r="F245" s="48"/>
    </row>
    <row r="246" spans="6:6" x14ac:dyDescent="0.25">
      <c r="F246" s="48"/>
    </row>
    <row r="247" spans="6:6" x14ac:dyDescent="0.25">
      <c r="F247" s="48"/>
    </row>
    <row r="248" spans="6:6" x14ac:dyDescent="0.25">
      <c r="F248" s="48"/>
    </row>
    <row r="249" spans="6:6" x14ac:dyDescent="0.25">
      <c r="F249" s="48"/>
    </row>
    <row r="250" spans="6:6" x14ac:dyDescent="0.25">
      <c r="F250" s="48"/>
    </row>
    <row r="251" spans="6:6" x14ac:dyDescent="0.25">
      <c r="F251" s="48"/>
    </row>
    <row r="252" spans="6:6" x14ac:dyDescent="0.25">
      <c r="F252" s="48"/>
    </row>
    <row r="253" spans="6:6" x14ac:dyDescent="0.25">
      <c r="F253" s="48"/>
    </row>
    <row r="254" spans="6:6" x14ac:dyDescent="0.25">
      <c r="F254" s="48"/>
    </row>
    <row r="255" spans="6:6" x14ac:dyDescent="0.25">
      <c r="F255" s="48"/>
    </row>
    <row r="256" spans="6:6" x14ac:dyDescent="0.25">
      <c r="F256" s="48"/>
    </row>
    <row r="257" spans="6:6" x14ac:dyDescent="0.25">
      <c r="F257" s="48"/>
    </row>
    <row r="258" spans="6:6" x14ac:dyDescent="0.25">
      <c r="F258" s="48"/>
    </row>
    <row r="259" spans="6:6" x14ac:dyDescent="0.25">
      <c r="F259" s="48"/>
    </row>
    <row r="260" spans="6:6" x14ac:dyDescent="0.25">
      <c r="F260" s="48"/>
    </row>
    <row r="261" spans="6:6" x14ac:dyDescent="0.25">
      <c r="F261" s="48"/>
    </row>
    <row r="262" spans="6:6" x14ac:dyDescent="0.25">
      <c r="F262" s="48"/>
    </row>
    <row r="263" spans="6:6" x14ac:dyDescent="0.25">
      <c r="F263" s="48"/>
    </row>
    <row r="264" spans="6:6" x14ac:dyDescent="0.25">
      <c r="F264" s="48"/>
    </row>
    <row r="265" spans="6:6" x14ac:dyDescent="0.25">
      <c r="F265" s="48"/>
    </row>
    <row r="266" spans="6:6" x14ac:dyDescent="0.25">
      <c r="F266" s="48"/>
    </row>
    <row r="267" spans="6:6" x14ac:dyDescent="0.25">
      <c r="F267" s="48"/>
    </row>
    <row r="268" spans="6:6" x14ac:dyDescent="0.25">
      <c r="F268" s="48"/>
    </row>
    <row r="269" spans="6:6" x14ac:dyDescent="0.25">
      <c r="F269" s="48"/>
    </row>
    <row r="270" spans="6:6" x14ac:dyDescent="0.25">
      <c r="F270" s="48"/>
    </row>
    <row r="271" spans="6:6" x14ac:dyDescent="0.25">
      <c r="F271" s="48"/>
    </row>
    <row r="272" spans="6:6" x14ac:dyDescent="0.25">
      <c r="F272" s="48"/>
    </row>
    <row r="273" spans="6:6" x14ac:dyDescent="0.25">
      <c r="F273" s="48"/>
    </row>
    <row r="274" spans="6:6" x14ac:dyDescent="0.25">
      <c r="F274" s="48"/>
    </row>
    <row r="275" spans="6:6" x14ac:dyDescent="0.25">
      <c r="F275" s="48"/>
    </row>
    <row r="276" spans="6:6" x14ac:dyDescent="0.25">
      <c r="F276" s="48"/>
    </row>
    <row r="277" spans="6:6" x14ac:dyDescent="0.25">
      <c r="F277" s="48"/>
    </row>
    <row r="278" spans="6:6" x14ac:dyDescent="0.25">
      <c r="F278" s="48"/>
    </row>
    <row r="279" spans="6:6" x14ac:dyDescent="0.25">
      <c r="F279" s="48"/>
    </row>
    <row r="280" spans="6:6" x14ac:dyDescent="0.25">
      <c r="F280" s="48"/>
    </row>
    <row r="281" spans="6:6" x14ac:dyDescent="0.25">
      <c r="F281" s="48"/>
    </row>
    <row r="282" spans="6:6" x14ac:dyDescent="0.25">
      <c r="F282" s="48"/>
    </row>
    <row r="283" spans="6:6" x14ac:dyDescent="0.25">
      <c r="F283" s="48"/>
    </row>
    <row r="284" spans="6:6" x14ac:dyDescent="0.25">
      <c r="F284" s="48"/>
    </row>
    <row r="285" spans="6:6" x14ac:dyDescent="0.25">
      <c r="F285" s="48"/>
    </row>
    <row r="286" spans="6:6" x14ac:dyDescent="0.25">
      <c r="F286" s="48"/>
    </row>
    <row r="287" spans="6:6" x14ac:dyDescent="0.25">
      <c r="F287" s="48"/>
    </row>
    <row r="288" spans="6:6" x14ac:dyDescent="0.25">
      <c r="F288" s="48"/>
    </row>
    <row r="289" spans="6:6" x14ac:dyDescent="0.25">
      <c r="F289" s="48"/>
    </row>
    <row r="290" spans="6:6" x14ac:dyDescent="0.25">
      <c r="F290" s="48"/>
    </row>
    <row r="291" spans="6:6" x14ac:dyDescent="0.25">
      <c r="F291" s="48"/>
    </row>
    <row r="292" spans="6:6" x14ac:dyDescent="0.25">
      <c r="F292" s="48"/>
    </row>
    <row r="293" spans="6:6" x14ac:dyDescent="0.25">
      <c r="F293" s="48"/>
    </row>
    <row r="294" spans="6:6" x14ac:dyDescent="0.25">
      <c r="F294" s="48"/>
    </row>
    <row r="295" spans="6:6" x14ac:dyDescent="0.25">
      <c r="F295" s="48"/>
    </row>
    <row r="296" spans="6:6" x14ac:dyDescent="0.25">
      <c r="F296" s="48"/>
    </row>
    <row r="297" spans="6:6" x14ac:dyDescent="0.25">
      <c r="F297" s="48"/>
    </row>
    <row r="298" spans="6:6" x14ac:dyDescent="0.25">
      <c r="F298" s="48"/>
    </row>
    <row r="299" spans="6:6" x14ac:dyDescent="0.25">
      <c r="F299" s="48"/>
    </row>
    <row r="300" spans="6:6" x14ac:dyDescent="0.25">
      <c r="F300" s="48"/>
    </row>
    <row r="301" spans="6:6" x14ac:dyDescent="0.25">
      <c r="F301" s="48"/>
    </row>
    <row r="302" spans="6:6" x14ac:dyDescent="0.25">
      <c r="F302" s="48"/>
    </row>
    <row r="303" spans="6:6" x14ac:dyDescent="0.25">
      <c r="F303" s="48"/>
    </row>
    <row r="304" spans="6:6" x14ac:dyDescent="0.25">
      <c r="F304" s="48"/>
    </row>
    <row r="305" spans="6:6" x14ac:dyDescent="0.25">
      <c r="F305" s="48"/>
    </row>
    <row r="306" spans="6:6" x14ac:dyDescent="0.25">
      <c r="F306" s="48"/>
    </row>
    <row r="307" spans="6:6" x14ac:dyDescent="0.25">
      <c r="F307" s="48"/>
    </row>
    <row r="308" spans="6:6" x14ac:dyDescent="0.25">
      <c r="F308" s="48"/>
    </row>
    <row r="309" spans="6:6" x14ac:dyDescent="0.25">
      <c r="F309" s="48"/>
    </row>
    <row r="310" spans="6:6" x14ac:dyDescent="0.25">
      <c r="F310" s="48"/>
    </row>
    <row r="311" spans="6:6" x14ac:dyDescent="0.25">
      <c r="F311" s="48"/>
    </row>
    <row r="312" spans="6:6" x14ac:dyDescent="0.25">
      <c r="F312" s="48"/>
    </row>
    <row r="313" spans="6:6" x14ac:dyDescent="0.25">
      <c r="F313" s="48"/>
    </row>
    <row r="314" spans="6:6" x14ac:dyDescent="0.25">
      <c r="F314" s="48"/>
    </row>
    <row r="315" spans="6:6" x14ac:dyDescent="0.25">
      <c r="F315" s="48"/>
    </row>
    <row r="316" spans="6:6" x14ac:dyDescent="0.25">
      <c r="F316" s="48"/>
    </row>
    <row r="317" spans="6:6" x14ac:dyDescent="0.25">
      <c r="F317" s="48"/>
    </row>
    <row r="318" spans="6:6" x14ac:dyDescent="0.25">
      <c r="F318" s="48"/>
    </row>
    <row r="319" spans="6:6" x14ac:dyDescent="0.25">
      <c r="F319" s="48"/>
    </row>
    <row r="320" spans="6:6" x14ac:dyDescent="0.25">
      <c r="F320" s="48"/>
    </row>
    <row r="321" spans="6:6" x14ac:dyDescent="0.25">
      <c r="F321" s="48"/>
    </row>
    <row r="322" spans="6:6" x14ac:dyDescent="0.25">
      <c r="F322" s="48"/>
    </row>
    <row r="323" spans="6:6" x14ac:dyDescent="0.25">
      <c r="F323" s="48"/>
    </row>
    <row r="324" spans="6:6" x14ac:dyDescent="0.25">
      <c r="F324" s="48"/>
    </row>
    <row r="325" spans="6:6" x14ac:dyDescent="0.25">
      <c r="F325" s="48"/>
    </row>
    <row r="326" spans="6:6" x14ac:dyDescent="0.25">
      <c r="F326" s="48"/>
    </row>
    <row r="327" spans="6:6" x14ac:dyDescent="0.25">
      <c r="F327" s="48"/>
    </row>
    <row r="328" spans="6:6" x14ac:dyDescent="0.25">
      <c r="F328" s="48"/>
    </row>
    <row r="329" spans="6:6" x14ac:dyDescent="0.25">
      <c r="F329" s="48"/>
    </row>
    <row r="330" spans="6:6" x14ac:dyDescent="0.25">
      <c r="F330" s="48"/>
    </row>
    <row r="331" spans="6:6" x14ac:dyDescent="0.25">
      <c r="F331" s="48"/>
    </row>
    <row r="332" spans="6:6" x14ac:dyDescent="0.25">
      <c r="F332" s="48"/>
    </row>
    <row r="333" spans="6:6" x14ac:dyDescent="0.25">
      <c r="F333" s="48"/>
    </row>
    <row r="334" spans="6:6" x14ac:dyDescent="0.25">
      <c r="F334" s="48"/>
    </row>
    <row r="335" spans="6:6" x14ac:dyDescent="0.25">
      <c r="F335" s="48"/>
    </row>
    <row r="336" spans="6:6" x14ac:dyDescent="0.25">
      <c r="F336" s="48"/>
    </row>
    <row r="337" spans="6:6" x14ac:dyDescent="0.25">
      <c r="F337" s="48"/>
    </row>
    <row r="338" spans="6:6" x14ac:dyDescent="0.25">
      <c r="F338" s="48"/>
    </row>
    <row r="339" spans="6:6" x14ac:dyDescent="0.25">
      <c r="F339" s="48"/>
    </row>
    <row r="340" spans="6:6" x14ac:dyDescent="0.25">
      <c r="F340" s="48"/>
    </row>
    <row r="341" spans="6:6" x14ac:dyDescent="0.25">
      <c r="F341" s="48"/>
    </row>
    <row r="342" spans="6:6" x14ac:dyDescent="0.25">
      <c r="F342" s="48"/>
    </row>
    <row r="343" spans="6:6" x14ac:dyDescent="0.25">
      <c r="F343" s="48"/>
    </row>
    <row r="344" spans="6:6" x14ac:dyDescent="0.25">
      <c r="F344" s="48"/>
    </row>
    <row r="345" spans="6:6" x14ac:dyDescent="0.25">
      <c r="F345" s="48"/>
    </row>
    <row r="346" spans="6:6" x14ac:dyDescent="0.25">
      <c r="F346" s="48"/>
    </row>
    <row r="347" spans="6:6" x14ac:dyDescent="0.25">
      <c r="F347" s="48"/>
    </row>
    <row r="348" spans="6:6" x14ac:dyDescent="0.25">
      <c r="F348" s="48"/>
    </row>
    <row r="349" spans="6:6" x14ac:dyDescent="0.25">
      <c r="F349" s="48"/>
    </row>
    <row r="350" spans="6:6" x14ac:dyDescent="0.25">
      <c r="F350" s="48"/>
    </row>
    <row r="351" spans="6:6" x14ac:dyDescent="0.25">
      <c r="F351" s="48"/>
    </row>
    <row r="352" spans="6:6" x14ac:dyDescent="0.25">
      <c r="F352" s="48"/>
    </row>
    <row r="353" spans="6:6" x14ac:dyDescent="0.25">
      <c r="F353" s="48"/>
    </row>
    <row r="354" spans="6:6" x14ac:dyDescent="0.25">
      <c r="F354" s="48"/>
    </row>
    <row r="355" spans="6:6" x14ac:dyDescent="0.25">
      <c r="F355" s="48"/>
    </row>
    <row r="356" spans="6:6" x14ac:dyDescent="0.25">
      <c r="F356" s="48"/>
    </row>
    <row r="357" spans="6:6" x14ac:dyDescent="0.25">
      <c r="F357" s="48"/>
    </row>
    <row r="358" spans="6:6" x14ac:dyDescent="0.25">
      <c r="F358" s="48"/>
    </row>
    <row r="359" spans="6:6" x14ac:dyDescent="0.25">
      <c r="F359" s="48"/>
    </row>
    <row r="360" spans="6:6" x14ac:dyDescent="0.25">
      <c r="F360" s="48"/>
    </row>
    <row r="361" spans="6:6" x14ac:dyDescent="0.25">
      <c r="F361" s="48"/>
    </row>
    <row r="362" spans="6:6" x14ac:dyDescent="0.25">
      <c r="F362" s="48"/>
    </row>
    <row r="363" spans="6:6" x14ac:dyDescent="0.25">
      <c r="F363" s="48"/>
    </row>
    <row r="364" spans="6:6" x14ac:dyDescent="0.25">
      <c r="F364" s="48"/>
    </row>
    <row r="365" spans="6:6" x14ac:dyDescent="0.25">
      <c r="F365" s="48"/>
    </row>
    <row r="366" spans="6:6" x14ac:dyDescent="0.25">
      <c r="F366" s="48"/>
    </row>
    <row r="367" spans="6:6" x14ac:dyDescent="0.25">
      <c r="F367" s="48"/>
    </row>
    <row r="368" spans="6:6" x14ac:dyDescent="0.25">
      <c r="F368" s="48"/>
    </row>
    <row r="369" spans="6:6" x14ac:dyDescent="0.25">
      <c r="F369" s="48"/>
    </row>
    <row r="370" spans="6:6" x14ac:dyDescent="0.25">
      <c r="F370" s="48"/>
    </row>
    <row r="371" spans="6:6" x14ac:dyDescent="0.25">
      <c r="F371" s="48"/>
    </row>
    <row r="372" spans="6:6" x14ac:dyDescent="0.25">
      <c r="F372" s="48"/>
    </row>
    <row r="373" spans="6:6" x14ac:dyDescent="0.25">
      <c r="F373" s="48"/>
    </row>
    <row r="374" spans="6:6" x14ac:dyDescent="0.25">
      <c r="F374" s="48"/>
    </row>
    <row r="375" spans="6:6" x14ac:dyDescent="0.25">
      <c r="F375" s="48"/>
    </row>
    <row r="376" spans="6:6" x14ac:dyDescent="0.25">
      <c r="F376" s="48"/>
    </row>
    <row r="377" spans="6:6" x14ac:dyDescent="0.25">
      <c r="F377" s="48"/>
    </row>
    <row r="378" spans="6:6" x14ac:dyDescent="0.25">
      <c r="F378" s="48"/>
    </row>
    <row r="379" spans="6:6" x14ac:dyDescent="0.25">
      <c r="F379" s="48"/>
    </row>
    <row r="380" spans="6:6" x14ac:dyDescent="0.25">
      <c r="F380" s="48"/>
    </row>
    <row r="381" spans="6:6" x14ac:dyDescent="0.25">
      <c r="F381" s="48"/>
    </row>
    <row r="382" spans="6:6" x14ac:dyDescent="0.25">
      <c r="F382" s="48"/>
    </row>
    <row r="383" spans="6:6" x14ac:dyDescent="0.25">
      <c r="F383" s="48"/>
    </row>
    <row r="384" spans="6:6" x14ac:dyDescent="0.25">
      <c r="F384" s="48"/>
    </row>
    <row r="385" spans="6:6" x14ac:dyDescent="0.25">
      <c r="F385" s="48"/>
    </row>
    <row r="386" spans="6:6" x14ac:dyDescent="0.25">
      <c r="F386" s="48"/>
    </row>
    <row r="387" spans="6:6" x14ac:dyDescent="0.25">
      <c r="F387" s="48"/>
    </row>
    <row r="388" spans="6:6" x14ac:dyDescent="0.25">
      <c r="F388" s="48"/>
    </row>
    <row r="389" spans="6:6" x14ac:dyDescent="0.25">
      <c r="F389" s="48"/>
    </row>
    <row r="390" spans="6:6" x14ac:dyDescent="0.25">
      <c r="F390" s="48"/>
    </row>
    <row r="391" spans="6:6" x14ac:dyDescent="0.25">
      <c r="F391" s="48"/>
    </row>
    <row r="392" spans="6:6" x14ac:dyDescent="0.25">
      <c r="F392" s="48"/>
    </row>
    <row r="393" spans="6:6" x14ac:dyDescent="0.25">
      <c r="F393" s="48"/>
    </row>
    <row r="394" spans="6:6" x14ac:dyDescent="0.25">
      <c r="F394" s="48"/>
    </row>
    <row r="395" spans="6:6" x14ac:dyDescent="0.25">
      <c r="F395" s="48"/>
    </row>
    <row r="396" spans="6:6" x14ac:dyDescent="0.25">
      <c r="F396" s="48"/>
    </row>
    <row r="397" spans="6:6" x14ac:dyDescent="0.25">
      <c r="F397" s="48"/>
    </row>
    <row r="398" spans="6:6" x14ac:dyDescent="0.25">
      <c r="F398" s="48"/>
    </row>
    <row r="399" spans="6:6" x14ac:dyDescent="0.25">
      <c r="F399" s="48"/>
    </row>
    <row r="400" spans="6:6" x14ac:dyDescent="0.25">
      <c r="F400" s="48"/>
    </row>
    <row r="401" spans="6:6" x14ac:dyDescent="0.25">
      <c r="F401" s="48"/>
    </row>
    <row r="402" spans="6:6" x14ac:dyDescent="0.25">
      <c r="F402" s="48"/>
    </row>
    <row r="403" spans="6:6" x14ac:dyDescent="0.25">
      <c r="F403" s="48"/>
    </row>
    <row r="404" spans="6:6" x14ac:dyDescent="0.25">
      <c r="F404" s="48"/>
    </row>
    <row r="405" spans="6:6" x14ac:dyDescent="0.25">
      <c r="F405" s="48"/>
    </row>
    <row r="406" spans="6:6" x14ac:dyDescent="0.25">
      <c r="F406" s="48"/>
    </row>
    <row r="407" spans="6:6" x14ac:dyDescent="0.25">
      <c r="F407" s="48"/>
    </row>
    <row r="408" spans="6:6" x14ac:dyDescent="0.25">
      <c r="F408" s="48"/>
    </row>
    <row r="409" spans="6:6" x14ac:dyDescent="0.25">
      <c r="F409" s="48"/>
    </row>
    <row r="410" spans="6:6" x14ac:dyDescent="0.25">
      <c r="F410" s="48"/>
    </row>
    <row r="411" spans="6:6" x14ac:dyDescent="0.25">
      <c r="F411" s="48"/>
    </row>
    <row r="412" spans="6:6" x14ac:dyDescent="0.25">
      <c r="F412" s="48"/>
    </row>
    <row r="413" spans="6:6" x14ac:dyDescent="0.25">
      <c r="F413" s="48"/>
    </row>
    <row r="414" spans="6:6" x14ac:dyDescent="0.25">
      <c r="F414" s="48"/>
    </row>
    <row r="415" spans="6:6" x14ac:dyDescent="0.25">
      <c r="F415" s="48"/>
    </row>
    <row r="416" spans="6:6" x14ac:dyDescent="0.25">
      <c r="F416" s="48"/>
    </row>
    <row r="417" spans="6:6" x14ac:dyDescent="0.25">
      <c r="F417" s="48"/>
    </row>
    <row r="418" spans="6:6" x14ac:dyDescent="0.25">
      <c r="F418" s="48"/>
    </row>
    <row r="419" spans="6:6" x14ac:dyDescent="0.25">
      <c r="F419" s="48"/>
    </row>
    <row r="420" spans="6:6" x14ac:dyDescent="0.25">
      <c r="F420" s="48"/>
    </row>
    <row r="421" spans="6:6" x14ac:dyDescent="0.25">
      <c r="F421" s="48"/>
    </row>
    <row r="422" spans="6:6" x14ac:dyDescent="0.25">
      <c r="F422" s="48"/>
    </row>
    <row r="423" spans="6:6" x14ac:dyDescent="0.25">
      <c r="F423" s="48"/>
    </row>
    <row r="424" spans="6:6" x14ac:dyDescent="0.25">
      <c r="F424" s="48"/>
    </row>
    <row r="425" spans="6:6" x14ac:dyDescent="0.25">
      <c r="F425" s="48"/>
    </row>
    <row r="426" spans="6:6" x14ac:dyDescent="0.25">
      <c r="F426" s="48"/>
    </row>
    <row r="427" spans="6:6" x14ac:dyDescent="0.25">
      <c r="F427" s="48"/>
    </row>
    <row r="428" spans="6:6" x14ac:dyDescent="0.25">
      <c r="F428" s="48"/>
    </row>
    <row r="429" spans="6:6" x14ac:dyDescent="0.25">
      <c r="F429" s="48"/>
    </row>
    <row r="430" spans="6:6" x14ac:dyDescent="0.25">
      <c r="F430" s="48"/>
    </row>
    <row r="431" spans="6:6" x14ac:dyDescent="0.25">
      <c r="F431" s="48"/>
    </row>
    <row r="432" spans="6:6" x14ac:dyDescent="0.25">
      <c r="F432" s="48"/>
    </row>
  </sheetData>
  <mergeCells count="9">
    <mergeCell ref="C100:C107"/>
    <mergeCell ref="C15:C19"/>
    <mergeCell ref="C29:C34"/>
    <mergeCell ref="C38:C44"/>
    <mergeCell ref="C2:F2"/>
    <mergeCell ref="C3:F3"/>
    <mergeCell ref="C67:C71"/>
    <mergeCell ref="C72:C75"/>
    <mergeCell ref="C77:C81"/>
  </mergeCells>
  <pageMargins left="0.25" right="0.25" top="0.75" bottom="0.75" header="0.3" footer="0.3"/>
  <pageSetup scale="1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Weekly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laurenpeck86</dc:creator>
  <cp:lastModifiedBy>Lori Whitehand</cp:lastModifiedBy>
  <cp:lastPrinted>2018-01-19T15:56:30Z</cp:lastPrinted>
  <dcterms:created xsi:type="dcterms:W3CDTF">2017-12-20T17:53:40Z</dcterms:created>
  <dcterms:modified xsi:type="dcterms:W3CDTF">2018-03-27T18:06:30Z</dcterms:modified>
</cp:coreProperties>
</file>