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Servicing\Controls Department\Quality Assurance and Audits\QA_Dulce Padilla\CE QA Scorecards\"/>
    </mc:Choice>
  </mc:AlternateContent>
  <bookViews>
    <workbookView xWindow="0" yWindow="0" windowWidth="11595" windowHeight="3615"/>
  </bookViews>
  <sheets>
    <sheet name="S911 QA form" sheetId="1" r:id="rId1"/>
    <sheet name="dropdown list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28" i="1" l="1"/>
  <c r="E8" i="1" l="1"/>
  <c r="E7" i="1" l="1"/>
</calcChain>
</file>

<file path=xl/sharedStrings.xml><?xml version="1.0" encoding="utf-8"?>
<sst xmlns="http://schemas.openxmlformats.org/spreadsheetml/2006/main" count="77" uniqueCount="70">
  <si>
    <t>Results</t>
  </si>
  <si>
    <t>Comments</t>
  </si>
  <si>
    <t>Agent Name</t>
  </si>
  <si>
    <t>Date of Ticket Creation</t>
  </si>
  <si>
    <t>Date of Ticket Closed</t>
  </si>
  <si>
    <t>Auditor</t>
  </si>
  <si>
    <t>QA Review Date</t>
  </si>
  <si>
    <t>Score</t>
  </si>
  <si>
    <t>Ticket Number</t>
  </si>
  <si>
    <t>Did the ticket reopen?</t>
  </si>
  <si>
    <t>What is the type of loan? Interim or Retained</t>
  </si>
  <si>
    <t>Did Agent attach all documents needed to close the case?</t>
  </si>
  <si>
    <t>Did Agent address the correct party?</t>
  </si>
  <si>
    <t>Did Agent express sincere desire to assist?</t>
  </si>
  <si>
    <t>·Updating the party every 48 hours</t>
  </si>
  <si>
    <t>·Use professional language and proper grammar ·Avoid industry jargon ·Tone</t>
  </si>
  <si>
    <t>·Respond is appropriate to question or concern</t>
  </si>
  <si>
    <t>Yes</t>
  </si>
  <si>
    <t>No</t>
  </si>
  <si>
    <t>Maybe</t>
  </si>
  <si>
    <t xml:space="preserve">Was this due to bad first response? </t>
  </si>
  <si>
    <t>Debbie Kinnard</t>
  </si>
  <si>
    <t>Ryshika King</t>
  </si>
  <si>
    <t>Jennifer Jones</t>
  </si>
  <si>
    <t>Robert Person</t>
  </si>
  <si>
    <t>Kera Krenz</t>
  </si>
  <si>
    <t>Kyle Lewis</t>
  </si>
  <si>
    <t>Donna Gibson</t>
  </si>
  <si>
    <t>Deandria Jones</t>
  </si>
  <si>
    <t>Dwalla Jones</t>
  </si>
  <si>
    <t>Andres Mejia</t>
  </si>
  <si>
    <t>Annie Bright</t>
  </si>
  <si>
    <t>Will Berwick</t>
  </si>
  <si>
    <t>Efrain Melara</t>
  </si>
  <si>
    <t>Monya Wade</t>
  </si>
  <si>
    <t>Marvie Jomenez-Gomez</t>
  </si>
  <si>
    <t>Retained</t>
  </si>
  <si>
    <t>Interim</t>
  </si>
  <si>
    <t xml:space="preserve">Yes </t>
  </si>
  <si>
    <t>Other</t>
  </si>
  <si>
    <t>Did Agent type a professional response?</t>
  </si>
  <si>
    <t>Did Agent stay in contact throughout?</t>
  </si>
  <si>
    <t>Did Agent escalate concerns, if needed?</t>
  </si>
  <si>
    <t>·Use name or title to open the response</t>
  </si>
  <si>
    <t>was this an agent error or process error?</t>
  </si>
  <si>
    <t>Did Agent ask probing questions to ensure proper resolution?</t>
  </si>
  <si>
    <t>Did Agent address the questions of the requestor?</t>
  </si>
  <si>
    <t>·I am here to help, I will do what I can, We can set up a 3-way call. Express understanding for frustrations. Tone</t>
  </si>
  <si>
    <t>Dulce Padilla</t>
  </si>
  <si>
    <t>Tia Farmer</t>
  </si>
  <si>
    <t>Jan Burger</t>
  </si>
  <si>
    <t>Mark Makuch</t>
  </si>
  <si>
    <t>DW Schabbing</t>
  </si>
  <si>
    <t>· Loan number</t>
  </si>
  <si>
    <t>N/A</t>
  </si>
  <si>
    <t>Did the agent set expectations for request?</t>
  </si>
  <si>
    <t>Freddie Knight</t>
  </si>
  <si>
    <t>Customer Experience Quality Email Form</t>
  </si>
  <si>
    <t>Were all discussion topics documented accurately?</t>
  </si>
  <si>
    <t>Critical-Auto Fail</t>
  </si>
  <si>
    <t>Did the agent identify the issue/concern and solve the issue/concern.</t>
  </si>
  <si>
    <t>·Ask the right questions to clarify the  need or concern</t>
  </si>
  <si>
    <t>·No open questions or concerns left to answer.</t>
  </si>
  <si>
    <t>·Give completing date for task ·set process time expectations.</t>
  </si>
  <si>
    <t xml:space="preserve">·Notes must reflect the conversation </t>
  </si>
  <si>
    <t>·Notice of Transfer, Billing statement, 1098, HOI dec page, ect…</t>
  </si>
  <si>
    <t xml:space="preserve">Email comments: </t>
  </si>
  <si>
    <t>·Forward email to manager ·Forward ticket to the corresponding inbox, example: Tax and insurance</t>
  </si>
  <si>
    <t>Pass/ Fail</t>
  </si>
  <si>
    <t>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</si>
</sst>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48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medium">
        <color indexed="64"/>
      </top>
      <bottom style="thick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1"/>
      </left>
      <right/>
      <top style="medium">
        <color indexed="64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1"/>
      </right>
      <top/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5" borderId="12" xfId="0" applyFont="1" applyFill="1" applyBorder="1" applyAlignment="1">
      <alignment vertical="top" wrapText="1"/>
    </xf>
    <xf numFmtId="49" fontId="2" fillId="5" borderId="11" xfId="0" applyNumberFormat="1" applyFont="1" applyFill="1" applyBorder="1" applyAlignment="1" applyProtection="1">
      <alignment vertical="top" wrapText="1"/>
      <protection locked="0"/>
    </xf>
    <xf numFmtId="0" fontId="3" fillId="3" borderId="12" xfId="0" applyFont="1" applyFill="1" applyBorder="1" applyAlignment="1">
      <alignment wrapText="1"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2" fillId="5" borderId="11" xfId="0" applyFont="1" applyFill="1" applyBorder="1" applyAlignment="1" applyProtection="1">
      <alignment vertical="top" wrapText="1"/>
      <protection locked="0"/>
    </xf>
    <xf numFmtId="0" fontId="4" fillId="5" borderId="12" xfId="1" applyFont="1" applyFill="1" applyBorder="1" applyAlignment="1">
      <alignment vertical="top" wrapText="1"/>
    </xf>
    <xf numFmtId="0" fontId="2" fillId="5" borderId="12" xfId="0" applyFont="1" applyFill="1" applyBorder="1" applyAlignment="1">
      <alignment wrapText="1"/>
    </xf>
    <xf numFmtId="0" fontId="5" fillId="0" borderId="0" xfId="0" applyFont="1"/>
    <xf numFmtId="0" fontId="7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left" wrapText="1"/>
    </xf>
    <xf numFmtId="0" fontId="2" fillId="3" borderId="14" xfId="0" applyFont="1" applyFill="1" applyBorder="1" applyAlignment="1" applyProtection="1">
      <alignment vertical="top" wrapText="1"/>
      <protection locked="0"/>
    </xf>
    <xf numFmtId="0" fontId="10" fillId="3" borderId="13" xfId="0" applyFont="1" applyFill="1" applyBorder="1" applyAlignment="1">
      <alignment wrapText="1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49" fontId="2" fillId="3" borderId="1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/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4" borderId="15" xfId="0" applyFont="1" applyFill="1" applyBorder="1"/>
    <xf numFmtId="0" fontId="5" fillId="4" borderId="16" xfId="0" applyFont="1" applyFill="1" applyBorder="1"/>
    <xf numFmtId="0" fontId="2" fillId="4" borderId="16" xfId="0" applyFont="1" applyFill="1" applyBorder="1"/>
    <xf numFmtId="0" fontId="5" fillId="4" borderId="17" xfId="0" applyFont="1" applyFill="1" applyBorder="1"/>
    <xf numFmtId="0" fontId="3" fillId="3" borderId="8" xfId="0" applyFont="1" applyFill="1" applyBorder="1" applyAlignment="1">
      <alignment wrapText="1"/>
    </xf>
    <xf numFmtId="0" fontId="6" fillId="6" borderId="0" xfId="0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left" vertical="center"/>
    </xf>
    <xf numFmtId="0" fontId="14" fillId="5" borderId="21" xfId="0" applyNumberFormat="1" applyFont="1" applyFill="1" applyBorder="1" applyAlignment="1">
      <alignment horizontal="left" vertical="center" wrapText="1"/>
    </xf>
    <xf numFmtId="14" fontId="15" fillId="5" borderId="21" xfId="0" applyNumberFormat="1" applyFont="1" applyFill="1" applyBorder="1" applyAlignment="1">
      <alignment horizontal="left" vertical="center" wrapText="1"/>
    </xf>
    <xf numFmtId="0" fontId="14" fillId="5" borderId="21" xfId="0" applyFont="1" applyFill="1" applyBorder="1" applyAlignment="1">
      <alignment horizontal="left" vertical="center"/>
    </xf>
    <xf numFmtId="0" fontId="16" fillId="5" borderId="21" xfId="0" applyNumberFormat="1" applyFont="1" applyFill="1" applyBorder="1" applyAlignment="1">
      <alignment horizontal="left"/>
    </xf>
    <xf numFmtId="0" fontId="16" fillId="5" borderId="22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right"/>
    </xf>
    <xf numFmtId="0" fontId="9" fillId="5" borderId="24" xfId="0" applyFont="1" applyFill="1" applyBorder="1" applyAlignment="1">
      <alignment horizontal="right"/>
    </xf>
    <xf numFmtId="0" fontId="9" fillId="3" borderId="24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center"/>
    </xf>
    <xf numFmtId="0" fontId="18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5" xfId="0" applyFont="1" applyFill="1" applyBorder="1"/>
    <xf numFmtId="0" fontId="17" fillId="3" borderId="26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8" xfId="0" applyFont="1" applyFill="1" applyBorder="1"/>
    <xf numFmtId="0" fontId="7" fillId="6" borderId="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wrapText="1"/>
    </xf>
    <xf numFmtId="14" fontId="19" fillId="5" borderId="27" xfId="0" applyNumberFormat="1" applyFont="1" applyFill="1" applyBorder="1" applyAlignment="1">
      <alignment horizontal="left"/>
    </xf>
    <xf numFmtId="0" fontId="2" fillId="7" borderId="12" xfId="0" applyFont="1" applyFill="1" applyBorder="1" applyAlignment="1">
      <alignment vertical="top" wrapText="1"/>
    </xf>
    <xf numFmtId="0" fontId="20" fillId="5" borderId="11" xfId="0" applyFont="1" applyFill="1" applyBorder="1" applyAlignment="1">
      <alignment horizontal="left" wrapText="1"/>
    </xf>
    <xf numFmtId="0" fontId="0" fillId="5" borderId="28" xfId="0" applyFill="1" applyBorder="1" applyAlignment="1">
      <alignment horizontal="right"/>
    </xf>
    <xf numFmtId="0" fontId="17" fillId="3" borderId="5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1678781</xdr:colOff>
      <xdr:row>7</xdr:row>
      <xdr:rowOff>131423</xdr:rowOff>
    </xdr:to>
    <xdr:sp macro="[1]!SaveScorecard" textlink="">
      <xdr:nvSpPr>
        <xdr:cNvPr id="2" name="Rounded Rectangle 1"/>
        <xdr:cNvSpPr/>
      </xdr:nvSpPr>
      <xdr:spPr>
        <a:xfrm>
          <a:off x="12496800" y="2228850"/>
          <a:ext cx="1678781" cy="502898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Save Scorecard (Excel)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ng/Controls%20Department/Quality%20Assurance%20and%20Audits/QA_Dulce%20Padilla/Customer%20Service%20Quality%20Form_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Template"/>
      <sheetName val="Scorecard"/>
      <sheetName val="Sheet1"/>
      <sheetName val="Data"/>
      <sheetName val="Sheet2"/>
      <sheetName val="List"/>
      <sheetName val="Customer Service Quality Form_2"/>
    </sheetNames>
    <definedNames>
      <definedName name="SaveScorecard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3"/>
  <sheetViews>
    <sheetView tabSelected="1" zoomScale="90" zoomScaleNormal="90" zoomScaleSheetLayoutView="80" workbookViewId="0">
      <selection activeCell="D9" sqref="D9"/>
    </sheetView>
  </sheetViews>
  <sheetFormatPr defaultRowHeight="14.25" x14ac:dyDescent="0.2"/>
  <cols>
    <col min="1" max="1" width="72.140625" style="8" customWidth="1"/>
    <col min="2" max="2" width="11.140625" style="29" bestFit="1" customWidth="1"/>
    <col min="3" max="3" width="38" style="8" customWidth="1"/>
    <col min="4" max="4" width="35.7109375" style="8" customWidth="1"/>
    <col min="5" max="5" width="30.42578125" style="8" bestFit="1" customWidth="1"/>
    <col min="6" max="6" width="28.7109375" style="8" customWidth="1"/>
    <col min="7" max="16384" width="9.140625" style="8"/>
  </cols>
  <sheetData>
    <row r="1" spans="1:6" ht="29.25" customHeight="1" thickBot="1" x14ac:dyDescent="0.3">
      <c r="A1" s="64" t="s">
        <v>57</v>
      </c>
      <c r="B1" s="65"/>
      <c r="C1" s="65"/>
      <c r="D1" s="20" t="s">
        <v>2</v>
      </c>
      <c r="E1" s="37"/>
      <c r="F1" s="30"/>
    </row>
    <row r="2" spans="1:6" ht="29.25" customHeight="1" thickTop="1" thickBot="1" x14ac:dyDescent="0.3">
      <c r="A2" s="66"/>
      <c r="B2" s="67"/>
      <c r="C2" s="67"/>
      <c r="D2" s="21" t="s">
        <v>8</v>
      </c>
      <c r="E2" s="38"/>
      <c r="F2" s="31"/>
    </row>
    <row r="3" spans="1:6" ht="29.25" customHeight="1" thickTop="1" thickBot="1" x14ac:dyDescent="0.3">
      <c r="A3" s="66"/>
      <c r="B3" s="67"/>
      <c r="C3" s="67"/>
      <c r="D3" s="21" t="s">
        <v>3</v>
      </c>
      <c r="E3" s="39"/>
      <c r="F3" s="31"/>
    </row>
    <row r="4" spans="1:6" ht="29.25" customHeight="1" thickTop="1" thickBot="1" x14ac:dyDescent="0.3">
      <c r="A4" s="66"/>
      <c r="B4" s="67"/>
      <c r="C4" s="67"/>
      <c r="D4" s="21" t="s">
        <v>4</v>
      </c>
      <c r="E4" s="39"/>
      <c r="F4" s="31"/>
    </row>
    <row r="5" spans="1:6" ht="29.25" customHeight="1" thickTop="1" thickBot="1" x14ac:dyDescent="0.3">
      <c r="A5" s="66"/>
      <c r="B5" s="67"/>
      <c r="C5" s="67"/>
      <c r="D5" s="21" t="s">
        <v>5</v>
      </c>
      <c r="E5" s="40"/>
      <c r="F5" s="31"/>
    </row>
    <row r="6" spans="1:6" ht="29.25" customHeight="1" thickTop="1" thickBot="1" x14ac:dyDescent="0.35">
      <c r="A6" s="66"/>
      <c r="B6" s="67"/>
      <c r="C6" s="67"/>
      <c r="D6" s="21" t="s">
        <v>6</v>
      </c>
      <c r="E6" s="59">
        <f ca="1">TODAY()</f>
        <v>44168</v>
      </c>
      <c r="F6" s="31"/>
    </row>
    <row r="7" spans="1:6" ht="29.25" customHeight="1" thickTop="1" thickBot="1" x14ac:dyDescent="0.3">
      <c r="A7" s="66"/>
      <c r="B7" s="67"/>
      <c r="C7" s="67"/>
      <c r="D7" s="21" t="s">
        <v>7</v>
      </c>
      <c r="E7" s="41">
        <f>E28</f>
        <v>100</v>
      </c>
      <c r="F7" s="31"/>
    </row>
    <row r="8" spans="1:6" ht="27.75" customHeight="1" thickTop="1" thickBot="1" x14ac:dyDescent="0.3">
      <c r="A8" s="68"/>
      <c r="B8" s="69"/>
      <c r="C8" s="69"/>
      <c r="D8" s="22" t="s">
        <v>68</v>
      </c>
      <c r="E8" s="42" t="str">
        <f>IF(E28&lt;80%,"FAIL",IF(E28="0.00%","FAIL","PASS"))</f>
        <v>PASS</v>
      </c>
      <c r="F8" s="31"/>
    </row>
    <row r="9" spans="1:6" ht="18.75" x14ac:dyDescent="0.25">
      <c r="A9" s="16"/>
      <c r="B9" s="17" t="s">
        <v>0</v>
      </c>
      <c r="C9" s="17" t="s">
        <v>1</v>
      </c>
      <c r="D9" s="63" t="s">
        <v>69</v>
      </c>
      <c r="E9" s="43"/>
      <c r="F9" s="31"/>
    </row>
    <row r="10" spans="1:6" s="24" customFormat="1" ht="12.75" x14ac:dyDescent="0.2">
      <c r="A10" s="1" t="s">
        <v>9</v>
      </c>
      <c r="B10" s="9"/>
      <c r="C10" s="10"/>
      <c r="D10" s="2"/>
      <c r="E10" s="44"/>
      <c r="F10" s="32"/>
    </row>
    <row r="11" spans="1:6" s="24" customFormat="1" ht="13.5" thickBot="1" x14ac:dyDescent="0.25">
      <c r="A11" s="1" t="s">
        <v>20</v>
      </c>
      <c r="B11" s="28"/>
      <c r="C11" s="10"/>
      <c r="D11" s="2"/>
      <c r="E11" s="44"/>
      <c r="F11" s="32"/>
    </row>
    <row r="12" spans="1:6" s="24" customFormat="1" ht="16.5" thickBot="1" x14ac:dyDescent="0.25">
      <c r="A12" s="1" t="s">
        <v>44</v>
      </c>
      <c r="B12" s="28"/>
      <c r="C12" s="10"/>
      <c r="D12" s="2"/>
      <c r="E12" s="37"/>
      <c r="F12" s="32"/>
    </row>
    <row r="13" spans="1:6" s="24" customFormat="1" ht="13.5" thickTop="1" x14ac:dyDescent="0.2">
      <c r="A13" s="12"/>
      <c r="B13" s="25"/>
      <c r="C13" s="26"/>
      <c r="D13" s="23"/>
      <c r="E13" s="45"/>
      <c r="F13" s="32"/>
    </row>
    <row r="14" spans="1:6" s="24" customFormat="1" ht="12.75" x14ac:dyDescent="0.2">
      <c r="A14" s="1" t="s">
        <v>10</v>
      </c>
      <c r="B14" s="9"/>
      <c r="C14" s="58"/>
      <c r="D14" s="5" t="s">
        <v>53</v>
      </c>
      <c r="E14" s="46"/>
      <c r="F14" s="32"/>
    </row>
    <row r="15" spans="1:6" s="24" customFormat="1" ht="12.75" x14ac:dyDescent="0.2">
      <c r="A15" s="12"/>
      <c r="B15" s="25"/>
      <c r="C15" s="26"/>
      <c r="D15" s="4"/>
      <c r="E15" s="46"/>
      <c r="F15" s="32"/>
    </row>
    <row r="16" spans="1:6" s="24" customFormat="1" ht="12.75" x14ac:dyDescent="0.2">
      <c r="A16" s="1" t="s">
        <v>12</v>
      </c>
      <c r="B16" s="9"/>
      <c r="C16" s="10"/>
      <c r="D16" s="5" t="s">
        <v>43</v>
      </c>
      <c r="E16" s="47">
        <v>5</v>
      </c>
      <c r="F16" s="32"/>
    </row>
    <row r="17" spans="1:6" s="24" customFormat="1" ht="38.25" x14ac:dyDescent="0.2">
      <c r="A17" s="1" t="s">
        <v>13</v>
      </c>
      <c r="B17" s="9"/>
      <c r="C17" s="10"/>
      <c r="D17" s="5" t="s">
        <v>47</v>
      </c>
      <c r="E17" s="47">
        <v>5</v>
      </c>
      <c r="F17" s="32"/>
    </row>
    <row r="18" spans="1:6" s="24" customFormat="1" ht="25.5" x14ac:dyDescent="0.2">
      <c r="A18" s="6" t="s">
        <v>46</v>
      </c>
      <c r="B18" s="9"/>
      <c r="C18" s="10"/>
      <c r="D18" s="5" t="s">
        <v>16</v>
      </c>
      <c r="E18" s="47">
        <v>10</v>
      </c>
      <c r="F18" s="32"/>
    </row>
    <row r="19" spans="1:6" s="24" customFormat="1" ht="25.5" x14ac:dyDescent="0.2">
      <c r="A19" s="7" t="s">
        <v>45</v>
      </c>
      <c r="B19" s="9"/>
      <c r="C19" s="10"/>
      <c r="D19" s="5" t="s">
        <v>61</v>
      </c>
      <c r="E19" s="47">
        <v>10</v>
      </c>
      <c r="F19" s="32"/>
    </row>
    <row r="20" spans="1:6" s="24" customFormat="1" ht="12.75" x14ac:dyDescent="0.2">
      <c r="A20" s="1" t="s">
        <v>41</v>
      </c>
      <c r="B20" s="9"/>
      <c r="C20" s="10"/>
      <c r="D20" s="5" t="s">
        <v>14</v>
      </c>
      <c r="E20" s="47">
        <v>15</v>
      </c>
      <c r="F20" s="32"/>
    </row>
    <row r="21" spans="1:6" s="24" customFormat="1" ht="38.25" x14ac:dyDescent="0.2">
      <c r="A21" s="1" t="s">
        <v>42</v>
      </c>
      <c r="B21" s="28"/>
      <c r="C21" s="10"/>
      <c r="D21" s="5" t="s">
        <v>67</v>
      </c>
      <c r="E21" s="47">
        <v>5</v>
      </c>
      <c r="F21" s="32"/>
    </row>
    <row r="22" spans="1:6" s="24" customFormat="1" ht="25.5" x14ac:dyDescent="0.2">
      <c r="A22" s="7" t="s">
        <v>60</v>
      </c>
      <c r="B22" s="9"/>
      <c r="C22" s="10"/>
      <c r="D22" s="5" t="s">
        <v>62</v>
      </c>
      <c r="E22" s="47">
        <v>25</v>
      </c>
      <c r="F22" s="32"/>
    </row>
    <row r="23" spans="1:6" s="24" customFormat="1" ht="25.5" x14ac:dyDescent="0.2">
      <c r="A23" s="7" t="s">
        <v>11</v>
      </c>
      <c r="B23" s="28"/>
      <c r="C23" s="10"/>
      <c r="D23" s="5" t="s">
        <v>65</v>
      </c>
      <c r="E23" s="47">
        <v>10</v>
      </c>
      <c r="F23" s="32"/>
    </row>
    <row r="24" spans="1:6" s="24" customFormat="1" ht="25.5" x14ac:dyDescent="0.2">
      <c r="A24" s="7" t="s">
        <v>40</v>
      </c>
      <c r="B24" s="9"/>
      <c r="C24" s="10"/>
      <c r="D24" s="5" t="s">
        <v>15</v>
      </c>
      <c r="E24" s="47">
        <v>10</v>
      </c>
      <c r="F24" s="32"/>
    </row>
    <row r="25" spans="1:6" s="24" customFormat="1" ht="25.5" x14ac:dyDescent="0.2">
      <c r="A25" s="7" t="s">
        <v>55</v>
      </c>
      <c r="B25" s="28"/>
      <c r="C25" s="10"/>
      <c r="D25" s="5" t="s">
        <v>63</v>
      </c>
      <c r="E25" s="47">
        <v>5</v>
      </c>
      <c r="F25" s="32"/>
    </row>
    <row r="26" spans="1:6" s="24" customFormat="1" ht="15" x14ac:dyDescent="0.25">
      <c r="A26" s="60" t="s">
        <v>58</v>
      </c>
      <c r="B26" s="28"/>
      <c r="C26" s="61"/>
      <c r="D26" s="5" t="s">
        <v>64</v>
      </c>
      <c r="E26" s="62" t="s">
        <v>59</v>
      </c>
      <c r="F26" s="32"/>
    </row>
    <row r="27" spans="1:6" s="24" customFormat="1" ht="12.75" x14ac:dyDescent="0.2">
      <c r="A27" s="3"/>
      <c r="B27" s="25"/>
      <c r="C27" s="27"/>
      <c r="D27" s="4"/>
      <c r="E27" s="48"/>
      <c r="F27" s="32"/>
    </row>
    <row r="28" spans="1:6" s="24" customFormat="1" ht="12.75" x14ac:dyDescent="0.2">
      <c r="A28" s="15" t="s">
        <v>7</v>
      </c>
      <c r="B28" s="11"/>
      <c r="C28" s="13"/>
      <c r="D28" s="4"/>
      <c r="E28" s="47">
        <f>SUM(E16+E17+E18+E19+E20+E21+E22+E23+E24+E25)</f>
        <v>100</v>
      </c>
      <c r="F28" s="32"/>
    </row>
    <row r="29" spans="1:6" ht="15" customHeight="1" thickBot="1" x14ac:dyDescent="0.3">
      <c r="A29" s="34"/>
      <c r="B29" s="18"/>
      <c r="C29" s="19"/>
      <c r="D29" s="14"/>
      <c r="E29" s="36"/>
      <c r="F29" s="31"/>
    </row>
    <row r="30" spans="1:6" ht="15" x14ac:dyDescent="0.2">
      <c r="A30" s="35" t="s">
        <v>66</v>
      </c>
      <c r="F30" s="31"/>
    </row>
    <row r="31" spans="1:6" ht="15" thickBot="1" x14ac:dyDescent="0.25">
      <c r="A31" s="57"/>
      <c r="F31" s="31"/>
    </row>
    <row r="32" spans="1:6" ht="18.75" x14ac:dyDescent="0.2">
      <c r="A32" s="49"/>
      <c r="B32" s="50"/>
      <c r="C32" s="51"/>
      <c r="D32" s="51"/>
      <c r="E32" s="52"/>
      <c r="F32" s="31"/>
    </row>
    <row r="33" spans="1:6" ht="19.5" thickBot="1" x14ac:dyDescent="0.25">
      <c r="A33" s="53"/>
      <c r="B33" s="54"/>
      <c r="C33" s="55"/>
      <c r="D33" s="55"/>
      <c r="E33" s="56"/>
      <c r="F33" s="33"/>
    </row>
  </sheetData>
  <mergeCells count="1">
    <mergeCell ref="A1:C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'dropdown list'!$I$3:$I$7</xm:f>
          </x14:formula1>
          <xm:sqref>E5</xm:sqref>
        </x14:dataValidation>
        <x14:dataValidation type="list" allowBlank="1" showInputMessage="1" showErrorMessage="1">
          <x14:formula1>
            <xm:f>'X:\Servicing\Controls Department\Quality Assurance and Audits\QA_Dulce Padilla\[Customer Service Quality Form_2020.xlsm]List'!#REF!</xm:f>
          </x14:formula1>
          <xm:sqref>B27:B29 B15 B13</xm:sqref>
        </x14:dataValidation>
        <x14:dataValidation type="list" allowBlank="1" showInputMessage="1" showErrorMessage="1" prompt="Select Agent's Name">
          <x14:formula1>
            <xm:f>'dropdown list'!$D$3:$D$18</xm:f>
          </x14:formula1>
          <xm:sqref>E1 E12</xm:sqref>
        </x14:dataValidation>
        <x14:dataValidation type="list" allowBlank="1" showInputMessage="1" showErrorMessage="1">
          <x14:formula1>
            <xm:f>'dropdown list'!$B$3:$B$4</xm:f>
          </x14:formula1>
          <xm:sqref>B10 B16:B20 B22 B24</xm:sqref>
        </x14:dataValidation>
        <x14:dataValidation type="list" allowBlank="1" showInputMessage="1" showErrorMessage="1">
          <x14:formula1>
            <xm:f>'dropdown list'!$G$3:$G$4</xm:f>
          </x14:formula1>
          <xm:sqref>B14</xm:sqref>
        </x14:dataValidation>
        <x14:dataValidation type="list" allowBlank="1" showInputMessage="1" showErrorMessage="1">
          <x14:formula1>
            <xm:f>'dropdown list'!$K$4:$K$6</xm:f>
          </x14:formula1>
          <xm:sqref>B11:B12 B21 B23 B25:B26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K18"/>
  <sheetViews>
    <sheetView workbookViewId="0">
      <selection activeCell="E7" sqref="E7"/>
    </sheetView>
  </sheetViews>
  <sheetFormatPr defaultRowHeight="15" x14ac:dyDescent="0.25"/>
  <sheetData>
    <row r="3" spans="1:11" x14ac:dyDescent="0.25">
      <c r="A3" t="s">
        <v>17</v>
      </c>
      <c r="B3" t="s">
        <v>38</v>
      </c>
      <c r="D3" t="s">
        <v>21</v>
      </c>
      <c r="G3" t="s">
        <v>37</v>
      </c>
      <c r="I3" t="s">
        <v>48</v>
      </c>
    </row>
    <row r="4" spans="1:11" x14ac:dyDescent="0.25">
      <c r="A4" t="s">
        <v>18</v>
      </c>
      <c r="B4" t="s">
        <v>18</v>
      </c>
      <c r="D4" t="s">
        <v>22</v>
      </c>
      <c r="G4" t="s">
        <v>36</v>
      </c>
      <c r="I4" t="s">
        <v>49</v>
      </c>
      <c r="K4" t="s">
        <v>38</v>
      </c>
    </row>
    <row r="5" spans="1:11" x14ac:dyDescent="0.25">
      <c r="A5" t="s">
        <v>19</v>
      </c>
      <c r="B5" t="s">
        <v>39</v>
      </c>
      <c r="D5" t="s">
        <v>56</v>
      </c>
      <c r="I5" t="s">
        <v>50</v>
      </c>
      <c r="K5" t="s">
        <v>18</v>
      </c>
    </row>
    <row r="6" spans="1:11" x14ac:dyDescent="0.25">
      <c r="D6" t="s">
        <v>23</v>
      </c>
      <c r="I6" t="s">
        <v>51</v>
      </c>
      <c r="K6" t="s">
        <v>54</v>
      </c>
    </row>
    <row r="7" spans="1:11" x14ac:dyDescent="0.25">
      <c r="D7" t="s">
        <v>24</v>
      </c>
      <c r="I7" t="s">
        <v>52</v>
      </c>
    </row>
    <row r="8" spans="1:11" x14ac:dyDescent="0.25">
      <c r="B8" t="s">
        <v>38</v>
      </c>
      <c r="D8" t="s">
        <v>25</v>
      </c>
    </row>
    <row r="9" spans="1:11" x14ac:dyDescent="0.25">
      <c r="B9" t="s">
        <v>18</v>
      </c>
      <c r="D9" t="s">
        <v>26</v>
      </c>
    </row>
    <row r="10" spans="1:11" x14ac:dyDescent="0.25">
      <c r="B10" t="s">
        <v>54</v>
      </c>
      <c r="D10" t="s">
        <v>28</v>
      </c>
    </row>
    <row r="11" spans="1:11" x14ac:dyDescent="0.25">
      <c r="D11" t="s">
        <v>29</v>
      </c>
    </row>
    <row r="12" spans="1:11" x14ac:dyDescent="0.25">
      <c r="D12" t="s">
        <v>33</v>
      </c>
    </row>
    <row r="13" spans="1:11" x14ac:dyDescent="0.25">
      <c r="D13" t="s">
        <v>34</v>
      </c>
    </row>
    <row r="14" spans="1:11" x14ac:dyDescent="0.25">
      <c r="D14" t="s">
        <v>30</v>
      </c>
    </row>
    <row r="15" spans="1:11" x14ac:dyDescent="0.25">
      <c r="D15" t="s">
        <v>31</v>
      </c>
    </row>
    <row r="16" spans="1:11" x14ac:dyDescent="0.25">
      <c r="D16" t="s">
        <v>27</v>
      </c>
    </row>
    <row r="17" spans="4:4" x14ac:dyDescent="0.25">
      <c r="D17" t="s">
        <v>35</v>
      </c>
    </row>
    <row r="18" spans="4:4" x14ac:dyDescent="0.25">
      <c r="D18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S911 QA form</vt:lpstr>
      <vt:lpstr>dropdown list</vt:lpstr>
    </vt:vector>
  </TitlesOfParts>
  <Company>Fairway Independent Mortgage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Padilla</dc:creator>
  <cp:lastModifiedBy>Dulce Padilla</cp:lastModifiedBy>
  <dcterms:created xsi:type="dcterms:W3CDTF">2020-04-17T15:17:41Z</dcterms:created>
  <dcterms:modified xsi:type="dcterms:W3CDTF">2020-12-03T14:08:52Z</dcterms:modified>
</cp:coreProperties>
</file>